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autoCompressPictures="0" defaultThemeVersion="124226"/>
  <mc:AlternateContent xmlns:mc="http://schemas.openxmlformats.org/markup-compatibility/2006">
    <mc:Choice Requires="x15">
      <x15ac:absPath xmlns:x15ac="http://schemas.microsoft.com/office/spreadsheetml/2010/11/ac" url="C:\Users\Usuario\Desktop\"/>
    </mc:Choice>
  </mc:AlternateContent>
  <xr:revisionPtr revIDLastSave="0" documentId="8_{721DDDF6-9524-4B62-9EA1-B9DA6E56515A}" xr6:coauthVersionLast="47" xr6:coauthVersionMax="47" xr10:uidLastSave="{00000000-0000-0000-0000-000000000000}"/>
  <bookViews>
    <workbookView xWindow="28680" yWindow="-120" windowWidth="38640" windowHeight="21240" tabRatio="670" activeTab="2" xr2:uid="{00000000-000D-0000-FFFF-FFFF00000000}"/>
  </bookViews>
  <sheets>
    <sheet name="Inicio" sheetId="16" r:id="rId1"/>
    <sheet name="Instrucciones" sheetId="21" r:id="rId2"/>
    <sheet name="Autodiagnóstico" sheetId="25" r:id="rId3"/>
    <sheet name="Gráficas " sheetId="20" r:id="rId4"/>
    <sheet name="Clasificación Niveles" sheetId="26" r:id="rId5"/>
    <sheet name="Estrategia de Implementación" sheetId="8" r:id="rId6"/>
    <sheet name="Listas" sheetId="24" state="hidden" r:id="rId7"/>
  </sheets>
  <externalReferences>
    <externalReference r:id="rId8"/>
    <externalReference r:id="rId9"/>
    <externalReference r:id="rId10"/>
  </externalReferences>
  <definedNames>
    <definedName name="Acciones_Categoría_3" localSheetId="1">'[1]Ponderaciones y parámetros'!$K$6:$N$6</definedName>
    <definedName name="Acciones_Categoría_3">'[2]Ponderaciones y parámetros'!$K$6:$N$6</definedName>
    <definedName name="Desde">Listas!$A$2:$A$14</definedName>
    <definedName name="Hasta">Listas!$B$2:$B$14</definedName>
    <definedName name="Nombre" localSheetId="1">'[3]Tipología entidad'!$A$2:$A$1048576</definedName>
    <definedName name="Nombre">#REF!</definedName>
    <definedName name="Simulador" localSheetId="1">[1]Listas!$B$2:$B$4</definedName>
    <definedName name="Simulador">[2]Listas!$B$2:$B$4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1" i="8" l="1"/>
  <c r="F80" i="8"/>
  <c r="F79" i="8"/>
  <c r="F78" i="8"/>
  <c r="F77" i="8"/>
  <c r="F76" i="8"/>
  <c r="F75" i="8"/>
  <c r="F74" i="8"/>
  <c r="F73" i="8"/>
  <c r="F72" i="8"/>
  <c r="F71" i="8"/>
  <c r="F70" i="8"/>
  <c r="F69" i="8"/>
  <c r="F68" i="8"/>
  <c r="F67" i="8"/>
  <c r="F66" i="8"/>
  <c r="F65" i="8"/>
  <c r="F64" i="8"/>
  <c r="F63" i="8"/>
  <c r="F62" i="8"/>
  <c r="F61" i="8"/>
  <c r="F60" i="8"/>
  <c r="F59" i="8"/>
  <c r="F58" i="8"/>
  <c r="F57" i="8"/>
  <c r="F56" i="8"/>
  <c r="F55" i="8"/>
  <c r="F54" i="8"/>
  <c r="F53" i="8"/>
  <c r="F52" i="8"/>
  <c r="F51" i="8"/>
  <c r="F50" i="8"/>
  <c r="F49" i="8"/>
  <c r="F48" i="8"/>
  <c r="F47" i="8"/>
  <c r="F46" i="8"/>
  <c r="F45" i="8"/>
  <c r="F44" i="8"/>
  <c r="F43" i="8"/>
  <c r="F42" i="8"/>
  <c r="F41" i="8"/>
  <c r="F40" i="8"/>
  <c r="F39" i="8"/>
  <c r="F38" i="8"/>
  <c r="F37" i="8"/>
  <c r="F36" i="8"/>
  <c r="F35" i="8"/>
  <c r="F34" i="8"/>
  <c r="F33" i="8"/>
  <c r="F32" i="8"/>
  <c r="F31" i="8"/>
  <c r="F30" i="8"/>
  <c r="F29" i="8"/>
  <c r="F28" i="8"/>
  <c r="F27" i="8"/>
  <c r="F26" i="8"/>
  <c r="F25" i="8"/>
  <c r="F24" i="8"/>
  <c r="F23" i="8"/>
  <c r="F22" i="8"/>
  <c r="F21" i="8"/>
  <c r="F20" i="8"/>
  <c r="F19" i="8"/>
  <c r="F18" i="8"/>
  <c r="F17" i="8"/>
  <c r="F16" i="8"/>
  <c r="F15" i="8"/>
  <c r="F14" i="8"/>
  <c r="C6" i="26" l="1"/>
  <c r="G6" i="25" l="1"/>
  <c r="D6" i="26" s="1"/>
  <c r="D7" i="26" s="1"/>
  <c r="D10" i="25"/>
  <c r="F10" i="25"/>
  <c r="L60" i="20" l="1"/>
  <c r="F59" i="25"/>
  <c r="K136" i="20" s="1"/>
  <c r="F66" i="25"/>
  <c r="L162" i="20" s="1"/>
  <c r="J162" i="20"/>
  <c r="I136" i="20"/>
  <c r="F55" i="25"/>
  <c r="K115" i="20" s="1"/>
  <c r="F51" i="25"/>
  <c r="K114" i="20" s="1"/>
  <c r="F47" i="25"/>
  <c r="K113" i="20" s="1"/>
  <c r="F37" i="25"/>
  <c r="K112" i="20" s="1"/>
  <c r="I115" i="20"/>
  <c r="I114" i="20"/>
  <c r="I113" i="20"/>
  <c r="I112" i="20"/>
  <c r="J156" i="20"/>
  <c r="J132" i="20"/>
  <c r="J107" i="20"/>
  <c r="F26" i="25"/>
  <c r="L86" i="20" s="1"/>
  <c r="F18" i="25"/>
  <c r="L85" i="20" s="1"/>
  <c r="F15" i="25"/>
  <c r="L61" i="20" s="1"/>
  <c r="J61" i="20"/>
  <c r="J60" i="20"/>
  <c r="J81" i="20"/>
  <c r="D66" i="25"/>
  <c r="L39" i="20" s="1"/>
  <c r="D59" i="25"/>
  <c r="L38" i="20" s="1"/>
  <c r="D37" i="25"/>
  <c r="L37" i="20" s="1"/>
  <c r="D18" i="25"/>
  <c r="L36" i="20" s="1"/>
  <c r="J39" i="20"/>
  <c r="J38" i="20"/>
  <c r="J37" i="20"/>
  <c r="J36" i="20"/>
  <c r="I56" i="20"/>
  <c r="J35" i="20"/>
  <c r="K12" i="20"/>
  <c r="L35"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Elsa Yanuba Quiñones</author>
  </authors>
  <commentList>
    <comment ref="C5"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H5"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L5" authorId="0" shapeId="0" xr:uid="{00000000-0006-0000-0500-000003000000}">
      <text>
        <r>
          <rPr>
            <b/>
            <sz val="9"/>
            <color indexed="81"/>
            <rFont val="Tahoma"/>
            <family val="2"/>
          </rPr>
          <t>Período de vigencia</t>
        </r>
      </text>
    </comment>
    <comment ref="T12" authorId="1" shapeId="0" xr:uid="{00000000-0006-0000-0500-000004000000}">
      <text>
        <r>
          <rPr>
            <sz val="9"/>
            <color indexed="81"/>
            <rFont val="Tahoma"/>
            <family val="2"/>
          </rPr>
          <t>Los indicadores se formulan para medir el avance de las categorias</t>
        </r>
      </text>
    </comment>
  </commentList>
</comments>
</file>

<file path=xl/sharedStrings.xml><?xml version="1.0" encoding="utf-8"?>
<sst xmlns="http://schemas.openxmlformats.org/spreadsheetml/2006/main" count="468" uniqueCount="276">
  <si>
    <t>GUÍAS Y NORMAS TÉCNICAS</t>
  </si>
  <si>
    <t>BUENAS PRÁCTICAS E INNOVACIÓN</t>
  </si>
  <si>
    <t>MARCO JURÍDICO</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</si>
  <si>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</si>
  <si>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</si>
  <si>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</si>
  <si>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</si>
  <si>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</si>
  <si>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</si>
  <si>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</si>
  <si>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</si>
  <si>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</si>
  <si>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</si>
  <si>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</si>
  <si>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</si>
  <si>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</si>
  <si>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</si>
  <si>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</si>
  <si>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</si>
  <si>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</si>
  <si>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</si>
  <si>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</si>
  <si>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</si>
  <si>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</si>
  <si>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</si>
  <si>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</si>
  <si>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</si>
  <si>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</si>
  <si>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</si>
  <si>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</si>
  <si>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</si>
  <si>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INICIO</t>
  </si>
  <si>
    <t>GRÁFICAS</t>
  </si>
  <si>
    <t>3. Calificación por categorías:</t>
  </si>
  <si>
    <t xml:space="preserve">AUTODIAGNÓSTICO DE GESTIÓN </t>
  </si>
  <si>
    <t>Categorías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</si>
  <si>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</si>
  <si>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</si>
  <si>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</si>
  <si>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</si>
  <si>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Categoría: </t>
    </r>
    <r>
      <rPr>
        <sz val="11"/>
        <color theme="1"/>
        <rFont val="Arial"/>
        <family val="2"/>
      </rPr>
      <t>corresponde a las acciones que la entidad debe contemplar para el avance de la respectiva política.</t>
    </r>
  </si>
  <si>
    <r>
      <t xml:space="preserve">Observaciones: </t>
    </r>
    <r>
      <rPr>
        <sz val="11"/>
        <color theme="1"/>
        <rFont val="Arial"/>
        <family val="2"/>
      </rPr>
      <t>en este espacio, podrá hacer las anotaciones o comentarios que considere pertinentes</t>
    </r>
  </si>
  <si>
    <t>OTRO</t>
  </si>
  <si>
    <t>Identificar y documentar las debilidades y fortalezas de la entidad para promover la participación  en la implementación de los ejercicios de rendición de cuentas con base en fuentes externas. (FURAG_INT_EDI)</t>
  </si>
  <si>
    <t>Identificar espacios de articulación y cooperación para la rendición de cuentas</t>
  </si>
  <si>
    <t>Coordinar con entidades del sector administrativo, corresponsables en políticas y proyectos y del nivel territorial los mecanismos, temas y espacios para realizar acciones de rendición de cuentas en forma cooperada.</t>
  </si>
  <si>
    <t>Construir la estrategia de rendición de cuentas
 Paso 1. 
Identificación de los espacios de diálogo en los que la entidad rendirá cuentas</t>
  </si>
  <si>
    <t>Identificar los espacios y mecanismos de las actividades permanentes institucionales que pueden utilizarse como ejercicios de diálogo para la rendición de cuentas tales como: mesas de trabajo, foros, reuniones, etc.</t>
  </si>
  <si>
    <t xml:space="preserve">Verificar si todos los grupos de valor  están contemplados en al menos una  de las  actividades e instancias ya identificadas. En caso de que no estén contemplados todos los grupos de valor, determine otras actividades en las cuales pueda involucrarlos. </t>
  </si>
  <si>
    <t>Construir la estrategia de rendición de cuentas 
 Paso 2. 
Definir la estrategia para implementar el ejercicio de rendición de cuentas</t>
  </si>
  <si>
    <t>Acordar con los grupos de valor, especialmente con organizaciones sociales y grupos de interés ciudadano los periodos y metodologías para realizar los espacios de diálogo sobre temas específicos.</t>
  </si>
  <si>
    <t>Establecer los canales y mecanismos virtuales que complementarán las acciones de diálogo definidas para temas específicos y para los temas generales.</t>
  </si>
  <si>
    <t>Definir los roles y responsabilidades de las diferentes áreas de la entidad, en materia de rendición de cuentas</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</si>
  <si>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</si>
  <si>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 xml:space="preserve">Generación y análisis de la información para el diálogo en la rendición de cuentas en lenguaje claro </t>
  </si>
  <si>
    <t>Preparar la información con base en los temas de interés priorizados por la ciudadana y grupos de valor en la consulta realizada.</t>
  </si>
  <si>
    <t>Preparar la información sobre la gestión  ((Informes de Gestión, Metas e Indicadores de Gestión, Informes de los entes de Control que vigilan a la entidad) de los programas, proyectos y servicios implementados, verificando la calidad de la misma.</t>
  </si>
  <si>
    <t xml:space="preserve">Publicación de la información 
 a través de los diferentes canales de comunicación </t>
  </si>
  <si>
    <t>Convocar a los ciudadanos y grupos de interés para participar en los espacios de diálogo para la rendición de cuentas</t>
  </si>
  <si>
    <t>Realizar espacios de diálogo  de rendición de cuentas</t>
  </si>
  <si>
    <t>Asegurar el suministro y acceso de información de forma previa  a los ciudadanos y grupos de valor  convocados, con relación a los temas a tratar en los ejercicios de rendición de cuentas definidos.</t>
  </si>
  <si>
    <t>Implementar los canales y mecanismos virtuales que complementarán las acciones de diálogo definidas para la rendición de cuentas sobre temas específicos y para los temas generales.</t>
  </si>
  <si>
    <t>Realizar los eventos de diálogo para la rendición de cuentas sobre temas específicos y generales definidos, garantizando la intervención de la ciudadanía y grupos de valor convocados con su evaluación de la gestión y resultados.</t>
  </si>
  <si>
    <t>Analizar las recomendaciones derivadas de cada espacio de diálogo y establecer correctivos que optimicen la gestión y faciliten el cumplimiento de las metas del plan  institucional.</t>
  </si>
  <si>
    <t>Categorías del Componente 1:</t>
  </si>
  <si>
    <t>Categorías del componente 2</t>
  </si>
  <si>
    <t>A continuación, se explica en detalle como se debe diligenciar.</t>
  </si>
  <si>
    <t>Autodiagnóstico:</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</si>
  <si>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</si>
  <si>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</si>
  <si>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</si>
  <si>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</si>
  <si>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</si>
  <si>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Normatividad</t>
  </si>
  <si>
    <t>Otros</t>
  </si>
  <si>
    <t>AUTODIAGNÓSTICO</t>
  </si>
  <si>
    <r>
      <rPr>
        <b/>
        <sz val="11"/>
        <color theme="1"/>
        <rFont val="Arial"/>
        <family val="2"/>
      </rPr>
      <t>Puntaje:</t>
    </r>
    <r>
      <rPr>
        <sz val="11"/>
        <color theme="1"/>
        <rFont val="Arial"/>
        <family val="2"/>
      </rPr>
      <t xml:space="preserve"> es la casilla donde la entidad se autocalificará de acuerdo con las actividades descritas, en una escala de 0 a 100</t>
    </r>
  </si>
  <si>
    <t>Identificar y documentar las debilidades y fortalezas de la entidad para promover la participación  en la implementación de los ejercicios de rendición de cuentas con base en  la evaluación de la oficina de planeación y/o Control Interno.</t>
  </si>
  <si>
    <t>Diagnosticar si los espacios de diálogo y  los canales de publicación y divulgación de información que empleó la entidad para ejecutar las actividades de rendición de cuentas, responde a las características de los ciudadanos, usuarios y grupos de interés</t>
  </si>
  <si>
    <t>Asociar las metas y actividades formuladas en la planeación institucional de la vigencia  con los derechos que se están garantizando a través de la gestión institucional.</t>
  </si>
  <si>
    <t>Definir los espacios exitosos de rendición de cuentas de la vigencia anterior  que adelantará la entidad.</t>
  </si>
  <si>
    <t xml:space="preserve">Establecer el  cronograma de ejecución de las actividades de diálogo de los ejercicios de rendición de cuentas, diferenciando si son espacios de diálogo  sobre la gestión general de la entidad o sobre los temas priorizados de acuerdo a la clasificación realizada previamente. </t>
  </si>
  <si>
    <t>Definir el proceso de actualización de los canales de publicación y divulgación a través de los cuales la entidad dispondrá la información necesaria para el ejercicio de rendición de cuentas.</t>
  </si>
  <si>
    <t xml:space="preserve">Actualizar los canales de comunicación diferentes a la página web, con la información preparada por la entidad, atendiendo a lo estipulado en el cronograma elaborado anteriormente. </t>
  </si>
  <si>
    <t>Realizar difusión masiva de los informes de rendición de cuentas, en espacios tales como: medios impresos; emisoras locales o nacionales o espacios televisivos mediante alianzas y cooperación con organismos públicos, regionales e internacionales o particulares.</t>
  </si>
  <si>
    <t>Socializar con los ciudadanos y grupos de interés identificados la estrategia de rendición de cuentas</t>
  </si>
  <si>
    <t xml:space="preserve">Convocar a través de medios tradicionales (Radio, televisión, prensa, carteleras, perifoneo, entre otros) a los ciudadanos y grupos de interés, de acuerdo a los espacios de rendición de cuentas definidos. </t>
  </si>
  <si>
    <t xml:space="preserve">Convocar a través de medios electrónicos (Facebook, Twitter, Instagram, whatsapp, entre otros) a los ciudadanos y grupos de interés, de acuerdo a los espacios de rendición de cuentas definidos. </t>
  </si>
  <si>
    <t>Efectuar la publicidad sobre la metodología de participación en los espacios de rendición de cuentas definidos</t>
  </si>
  <si>
    <t>Diseñar la metodología de diálogo para cada evento de rendición de cuentas que garantice la intervención de ciudadanos y grupos de interés con su evaluación y propuestas a las mejoras de la gestión.</t>
  </si>
  <si>
    <t>Analizar las evaluaciones, recomendaciones u objeciones recibidas en el espacio de diálogo para la rendición de cuentas,</t>
  </si>
  <si>
    <t>Analizar las recomendaciones realizadas por los órganos de control frente a los informes de rendición de cuentas y establecer correctivos que optimicen la gestión y faciliten el cumplimiento de las metas del plan  institucional.</t>
  </si>
  <si>
    <t>Hasta 2030</t>
  </si>
  <si>
    <t>Desde 2018</t>
  </si>
  <si>
    <t>Desde</t>
  </si>
  <si>
    <t>Hasta</t>
  </si>
  <si>
    <t>Desde 2019</t>
  </si>
  <si>
    <t>Desde 2020</t>
  </si>
  <si>
    <t>Desde 2021</t>
  </si>
  <si>
    <t>Desde 2022</t>
  </si>
  <si>
    <t>Desde 2023</t>
  </si>
  <si>
    <t>Desde 2024</t>
  </si>
  <si>
    <t>Desde 2025</t>
  </si>
  <si>
    <t>Desde 2026</t>
  </si>
  <si>
    <t>Desde 2027</t>
  </si>
  <si>
    <t>Desde 2028</t>
  </si>
  <si>
    <t>Desde 2029</t>
  </si>
  <si>
    <t>Desde 2030</t>
  </si>
  <si>
    <t>Hasta 2018</t>
  </si>
  <si>
    <t>Hasta 2019</t>
  </si>
  <si>
    <t>Hasta 2020</t>
  </si>
  <si>
    <t>Hasta 2021</t>
  </si>
  <si>
    <t>Hasta 2022</t>
  </si>
  <si>
    <t>Hasta 2023</t>
  </si>
  <si>
    <t>Hasta 2024</t>
  </si>
  <si>
    <t>Hasta 2025</t>
  </si>
  <si>
    <t>Hasta 2026</t>
  </si>
  <si>
    <t>Hasta 2027</t>
  </si>
  <si>
    <t>Hasta 2028</t>
  </si>
  <si>
    <t>Hasta 2029</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</si>
  <si>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incluidos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</si>
  <si>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rPr>
        <b/>
        <sz val="11"/>
        <color theme="1"/>
        <rFont val="Arial"/>
        <family val="2"/>
      </rPr>
      <t xml:space="preserve">Calificación: </t>
    </r>
    <r>
      <rPr>
        <sz val="11"/>
        <color theme="1"/>
        <rFont val="Arial"/>
        <family val="2"/>
      </rPr>
      <t xml:space="preserve">puntaje automático obtenido como resultado de la auto calificación que haga en el avance de la política. </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</si>
  <si>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azul). La de observaciones de manera opcional si lo considera necesario.</t>
    </r>
  </si>
  <si>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</si>
  <si>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Diseño de la Estrategia de Rendición de Cuentas</t>
  </si>
  <si>
    <t xml:space="preserve">Definir la metodología que empleará la entidad en los espacios de diálogo definidos previamente, para ejecutar la estrategia de rendición de cuentas, teniendo en cuenta aspectos diferenciadores tales como grupos de valor convocados, temática a tratar,  temporalidad del ejercicio, entre otros. </t>
  </si>
  <si>
    <t>Preparar la información sobre acciones de mejoramiento de la entidad (Planes de mejora) asociados a la gestión realizada, verificando la calidad de la misma.</t>
  </si>
  <si>
    <t>Identificar la información que podría ser generada y analizada por los grupos de interés de manera colaborativa.</t>
  </si>
  <si>
    <t>Disponer de mecanismos para que los grupos de interés colaboren  en la generación, análisis y divulgación de la información para la rendición de cuentas.</t>
  </si>
  <si>
    <t xml:space="preserve">Diligenciar el formato interno de reporte definido con los resultados obtenidos en el ejercicio, y entregarlo al área de planeación. </t>
  </si>
  <si>
    <t xml:space="preserve">Evaluar y verificar por parte de la oficina de control interno que se garanticen los mecanismos de participación ciudadana en la rendición de cuentas. </t>
  </si>
  <si>
    <t>Incorporar en los informes dirigidos a los órganos de control y cuerpos colegiados los resultados de las recomendaciones y compromisos asumidas en los ejercicios de rendición de cuentas.</t>
  </si>
  <si>
    <t xml:space="preserve">Identificar si en los ejercicios de rendición de cuentas de la vigencia anterior, involucró a todos los grupos de valor priorizando ciudadanos y organizaciones sociales con base en la caracterización de ciudadanos, usuarios y grupos de interés. </t>
  </si>
  <si>
    <t>Garantizar la aplicación de mecanismos internos de sanción y atender los requerimientos del control externo como resultados de los ejercicios de rendición de cuentas.</t>
  </si>
  <si>
    <t>Preparar los espacios de diálogo</t>
  </si>
  <si>
    <t>Definir y organizar los espacios de diálogo de acuerdo a los grupos de interés y temas priorizados.</t>
  </si>
  <si>
    <t>Definir el presupuesto asociado a las actividades que se implementarán en la entidad para llevar a cabo los ejercicios de rendición de cuentas.</t>
  </si>
  <si>
    <t>Formular el reto, los objetivos, metas e indicadores de la estrategia de rendición de cuentas.</t>
  </si>
  <si>
    <t>Realizar reuniones preparatorias y acciones de capacitación con líderes de organizaciones sociales y grupos de interés para formular  y ejecutar mecanismos de convocatoria a los espacios de diálogo.</t>
  </si>
  <si>
    <t>Definir el componente de comunicaciones para la estrategia de rendición de cuentas.</t>
  </si>
  <si>
    <t>Validar con los grupos de interés la estrategia de rendición de cuentas.</t>
  </si>
  <si>
    <t>Elaborar con la colaboración de los grupos de interés la estrategia de rendición de cuentas.</t>
  </si>
  <si>
    <t>Analizar las debilidades y fortalezas para la rendición de cuentas</t>
  </si>
  <si>
    <t xml:space="preserve">Clasificar los grupos de valor que convocará a los espacios de diálogo para la rendición de cuentas a partir de los temas específicos de interés especial que implementará la entidad durante la vigencia, de acuerdo a la priorización realizada previamente. </t>
  </si>
  <si>
    <t>Preparar la información sobre contratación (Procesos Contractuales y Gestión contractual) asociada a los programas, proyectos y servicios implementados, verificando la calidad de la misma y a los diversos grupos poblacionales beneficiados.</t>
  </si>
  <si>
    <t>Preparar la información sobre la garantía de derechos humanos y compromisos frente a la construcción de paz, materializada en los programas, proyectos y servicios implementados, con sus respectivos indicadores y verificando la accesibilidad, asequibilidad, adaptabilidad y calidad de los bienes y servicios.</t>
  </si>
  <si>
    <t>Preparar la información sobre Impactos de la Gestión (Cambios en el sector o en la población beneficiaria)  a través de los programas, proyectos y servicios implementados, con sus respectivos indicadores y verificando la calidad de la misma.</t>
  </si>
  <si>
    <t>Actualizar la página web de la entidad con la información preparada por la entidad.</t>
  </si>
  <si>
    <t>Formular, previa evaluación por parte de los responsables, planes de mejoramiento a la gestión institucional a partir de las observaciones, propuestas y recomendaciones ciudadanas.</t>
  </si>
  <si>
    <t>Recopilar recomendaciones y sugerencias de los servidores públicos y ciudadanía a las actividades de capacitación, garantizando la cualificación de futuras actividades.</t>
  </si>
  <si>
    <t>Realiza respuestas escritas, en el término de quince días a las preguntas de los ciudadanos formuladas en el marco del proceso de rendición de cuentas y publicarlas en la página web o en los medios de difusión oficiales de las entidades.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</si>
  <si>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</si>
  <si>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Documentar las buenas prácticas de la entidad en materia de espacios de diálogo para la rendición de cuentas y  sistematizarlas como insumo para la formulación de nuevas estrategias de rendición de cuentas.</t>
  </si>
  <si>
    <t>Definir las actividades necesarias para el desarrollo de cada una de las etapas de la estrategia de las rendición de cuentas, para dar cumplimiento a los elementos de información, diálogo y responsabilidad en la rendición de cuentas.</t>
  </si>
  <si>
    <t>Preparar la información de carácter presupuestal de las actividades identificadas con anterioridad, verificando la calidad de la misma y asociándola a los diversos grupos poblacionales beneficiados.</t>
  </si>
  <si>
    <t>Preparar la información sobre el cumplimiento de metas (plan de acción, POAI) de los programas, proyectos y servicios implementados, con sus respectivos indicadores, verificando la calidad de la misma y asociándola a los diversos grupos poblacionales beneficiados.</t>
  </si>
  <si>
    <t>Preparar la información sobre la gestión realizada frente a los temas recurrentes de las peticiones, quejas, reclamos o denuncias recibidas por la entidad.</t>
  </si>
  <si>
    <t>Analizar los resultados obtenidos en la implementación de la estrategia de rendición de cuentas, con base en la consolidación de los formatos internos de reporte aportados por las áreas misionales y de apoyo, para:
1. Identificar el número de espacios de diálogo en los que se rindió cuentas
2. Grupos de valor involucrados
3. Fases del ciclo sobre los que se rindió cuentas.
4. Evaluación y recomendaciones de cada espacio de rendición de cuentas.</t>
  </si>
  <si>
    <t>Evaluar y verificar los resultados de la implementación de la estrategia de rendición de cuentas, valorando el cumplimiento de las metas definidas frente al reto y objetivos de la estrategia.</t>
  </si>
  <si>
    <t>Categorías del componente 3</t>
  </si>
  <si>
    <t>Categorías del componente 4</t>
  </si>
  <si>
    <t>Categorías del componente 5</t>
  </si>
  <si>
    <t>AUTODIAGNÓSTICO DE GESTIÓN DE LA RENDICIÓN DE CUENTAS</t>
  </si>
  <si>
    <t>DE LA RENDICIÓN DE CUENTAS</t>
  </si>
  <si>
    <t>Cuantificar el impacto de las acciones de rendición de cuentas para divulgarlos a la ciudadanía</t>
  </si>
  <si>
    <r>
      <rPr>
        <b/>
        <sz val="11"/>
        <rFont val="Arial"/>
        <family val="2"/>
      </rPr>
      <t>Actividades de Gestión:</t>
    </r>
    <r>
      <rPr>
        <sz val="11"/>
        <rFont val="Arial"/>
        <family val="2"/>
      </rPr>
      <t xml:space="preserve"> son las actividades puntuales que la entidad debe ejecutar para implementar la política, en cada vigencia.</t>
    </r>
  </si>
  <si>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</si>
  <si>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las condiciones de entorno social, económico, político, ambiental y cultural para afectan el desarrollo de la rendición de cuentas.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</si>
  <si>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</si>
  <si>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</si>
  <si>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</si>
  <si>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</si>
  <si>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</si>
  <si>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GESTIÓN DE RENCIÓN DE CUENTAS</t>
  </si>
  <si>
    <t>Aprestamiento institucional para promover la Rendición de Cuentas</t>
  </si>
  <si>
    <t>Preparación para la Rendición de Cuentas</t>
  </si>
  <si>
    <t>Ejecución de la Estrategia de Rendición de Cuentas</t>
  </si>
  <si>
    <t>Seguimiento y evaluación de la implementación de la Estrategia de Rendición de Cuentas</t>
  </si>
  <si>
    <t>Paso 1. Identificación de los espacios de diálogo en los que la entidad rendirá cuentas</t>
  </si>
  <si>
    <t>Paso 2. Definir la estrategia para implementar el ejercicio de rendición de cuentas</t>
  </si>
  <si>
    <t>Plazo o período de la estrategia</t>
  </si>
  <si>
    <t>Reto del proceso de rendición de cuentas</t>
  </si>
  <si>
    <t>Objetivo General</t>
  </si>
  <si>
    <t>Meta del reto</t>
  </si>
  <si>
    <t>Indicador de impacto</t>
  </si>
  <si>
    <t>Objetivos específicos</t>
  </si>
  <si>
    <t>DEPENDENCIA RESPONSABLE</t>
  </si>
  <si>
    <t>TRIMESTRE PROYECTADO</t>
  </si>
  <si>
    <t>RECURSOS NECESARIOS</t>
  </si>
  <si>
    <t>META / PRODUCTO</t>
  </si>
  <si>
    <t>INDICADOR</t>
  </si>
  <si>
    <t>Enero-Marzo</t>
  </si>
  <si>
    <t>Abril - Junio</t>
  </si>
  <si>
    <t>Julio-Septiembre</t>
  </si>
  <si>
    <t>Octubre - Diciembre</t>
  </si>
  <si>
    <t>Humanos</t>
  </si>
  <si>
    <t>Físicos</t>
  </si>
  <si>
    <t>Financieros</t>
  </si>
  <si>
    <t>Aprestamiento institucional para promover la rendición de cuentas</t>
  </si>
  <si>
    <t>Identificar las condiciones de entorno social, económico, político, ambiental y cultural para afectan el desarrollo de la rendición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</si>
  <si>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</si>
  <si>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 la entidad, los resultados del diagnóstico del proceso de rendición de cuentas institucional</t>
  </si>
  <si>
    <t>Establecer temas e informes, mecanismos de interlocución y retroalimentación con los organismos de control para articular su intervención en el proceso de rendición de cuentas</t>
  </si>
  <si>
    <t>Conformar y capacitar un equipo de trabajo que lidere el proceso de planeación de los ejercicios de rendición de cuentas</t>
  </si>
  <si>
    <t>Definir, de acuerdo  al diagnóstico y la priorización de programas, proyectos y servicios, los espacios de diálogo de rendición de cuentas sobre los temas de gestión general que implementará la entidad durante la vigencia</t>
  </si>
  <si>
    <t>Definir, de acuerdo  al diagnóstico y  la priorización de programas, proyectos y servicios,  los espacios de diálogo presenciales de rendición de cuentas y los mecanismos virtuales complementarios en temas específicos de interés especial que implementará la entidad durante la vigencia</t>
  </si>
  <si>
    <t>Preparación para la rendición de cuentas</t>
  </si>
  <si>
    <t>Ejecución de la estrategia de rendición de cuentas</t>
  </si>
  <si>
    <t>Seguimiento y Evaluación de la implementación de la estrategia de rendición de cuentas</t>
  </si>
  <si>
    <t>Estrategia de implementación</t>
  </si>
  <si>
    <t>En esta sección se desarrollarán el reto de la rendición de cuentas, junto con sus objetivos, metas e indicadores de impacto, así como la planeación para cada actividad de gestión que se debe desarrollar en aras de dar cabal cumplimiento de la política de rendición de cuentas de la institución.</t>
  </si>
  <si>
    <t>Para ello, el cuadro está dividido en 3 secciones:</t>
  </si>
  <si>
    <t>Objetivos específicos Desglosar el objetivo general en objetivos específicos.</t>
  </si>
  <si>
    <t>Meta del reto: Determinar el resultado deseado frente al reto del proceso de rendición de cuentas, el cual planea y se compromete a lograr. Es el punto final deseado para la organización en el desarrollo del objetivo planteado.</t>
  </si>
  <si>
    <t>Indicador de impacto: Identificar el indicador que mida los cambios que se esperan lograr al final de la implementación de la estrategia de rendición de cuentas, e incluso más allá de su finalización, y que son definidos en el Objetivo general.</t>
  </si>
  <si>
    <t>Desde: Año de determinación del reto e inicio de actividades para alcanzarlo.</t>
  </si>
  <si>
    <t>Hasta: Año de culminación para el logro del reto planteado. El período de la estrategia puede tener un horizonte corto, mediano o largo plazo, de manera que el periodo de ejecición puede ser mayor a un año.</t>
  </si>
  <si>
    <t>2. Documentación y guías de referencia (color gris): contiene toda la información y documentos de consulta que pueden ser útiles y deben ser de conocimiento</t>
  </si>
  <si>
    <t>3. Planeación y Ruta de acción (color amarillo):  La idea es generar un plan de acción con base en el autodiagnóstico realizado. Los elementos mínimos que se proponen para ello, son:</t>
  </si>
  <si>
    <t>Determinar el responsable de la actividad.</t>
  </si>
  <si>
    <t>Definir el plazo para desarrollar la actividad.</t>
  </si>
  <si>
    <t>Especificar los recursos humanos, físicos y financieros requeridos para llevar a cabo la actividad.</t>
  </si>
  <si>
    <t>Señalar las metas / productos e indicadores respectivos.</t>
  </si>
  <si>
    <t>Evaluar permanentemente la eficacia de las acciones implementadas y volver a diligenciar el autodiagnóstico.</t>
  </si>
  <si>
    <t xml:space="preserve">Reto del proceso de rendición de cuentas: Describir el reto proceso, entendiendo este como el cierre de brecha entre el nivel actual (determinado por el autodiagnóstico) y el  nivel de avance que se busca con la implementación de la estrategia de rendición de cuentas. </t>
  </si>
  <si>
    <t xml:space="preserve">PUNTAJE </t>
  </si>
  <si>
    <t>AUTODIAGNÓSTICO GESTIÓN DE LA RENDICIÓN DE CUENTAS</t>
  </si>
  <si>
    <t>RESULTADOS GESTIÓN DE LA RENDICIÓN DE CUENTAS</t>
  </si>
  <si>
    <t>ESTRATEGIA DE IMPLEMENTACIÓN</t>
  </si>
  <si>
    <t>Metodología para la implementación del Modelo Integrado de Planeación y Gestión / 2012 (https://www.funcionpublica.gov.co/eva/admon/files/empresas/ZW1wcmVzYV83Ng==/archivos/1453841665_fda48d26f24a13b9a8a93d1b0c0cf0ec.pdf)</t>
  </si>
  <si>
    <t>Ley 489 de 1998; 
Ley 1757 de 2015</t>
  </si>
  <si>
    <t>Cartillas De Administración Pública. Rol de las oficinas de Control Interno, Auditoría Interna o quien haga sus veces. (http://www.iiacolombia.com/resource/RolOficinas.pdf)</t>
  </si>
  <si>
    <t>Guía de Caracterización de Ciudadanos, Usuarios y Grupos de Interés. (https://colaboracion.dnp.gov.co/CDT/Programa%20Nacional%20del%20Servicio%20al%20Ciudadano/Guia%20de%20Caracterización%20de%20Ciudadanos.pdf)</t>
  </si>
  <si>
    <t xml:space="preserve">CONPES 3785 de 2013
CONPES 3654 de 2010
Ley 1757 de 2015 </t>
  </si>
  <si>
    <t xml:space="preserve">Guías para la implementación de la Ley de Transparencia (http://www.secretariatransparencia.gov.co/Paginas/guia-implementacion-ley-transparencia.aspx) 
Lineamientos Rendición de Cuentas Garantia de Derechos (https://www.procuraduria.gov.co/portal/media/file/LINEAMIENTO.pdf)
</t>
  </si>
  <si>
    <t xml:space="preserve">CONPES 3654 de 2010
Ley 1757 de 2015
Ley 1712 de 2014 </t>
  </si>
  <si>
    <t xml:space="preserve">Guías para la implementación de la Ley de Transparencia (http://www.secretariatransparencia.gov.co/Paginas/guia-implementacion-ley-transparencia.aspx) </t>
  </si>
  <si>
    <t>CONPES 3654 de 2010
Ley 1757 de 2015
Ley 1712 de 2015</t>
  </si>
  <si>
    <t>Manual Unico de Rendición de Cuentas (http://www.funcionpublica.gov.co/eva/es/biblioteca-virtual/rendicion-de-cuentas/manual-unico-de-rendicion-de-cuentas)</t>
  </si>
  <si>
    <t>CONPES 3654 de 2010
Ley 1757 de 2015</t>
  </si>
  <si>
    <t xml:space="preserve">Ley 489 de 1998; 
Ley 1757 de 2015 </t>
  </si>
  <si>
    <t>Manual de Gobierno en Línea (http://programa.gobiernoenlinea.gov.co/apc-aa-files/eb0df10529195223c011ca6762bfe39e/manual-3.1.pdf)
Guía de Lenguaje Claro - DNP / 2015  (https://colaboracion.dnp.gov.co/CDT/Programa%20Nacional%20del%20Servicio%20al%20Ciudadano/GUIA%20DEL%20LENGUAJE%20CLARO.pdf)</t>
  </si>
  <si>
    <t>Manual Unico de Rendición de Cuentas (http://www.funcionpublica.gov.co/eva/es/biblioteca-virtual/rendicion-de-cuentas/manual-unico-de-rendicion-de-cuentas)
Lineamientos Rendición de Cuentas Garantia de Derechos (https://www.procuraduria.gov.co/portal/media/file/LINEAMIENTO.pdf)</t>
  </si>
  <si>
    <t>CONPES 3654 de 2010
Ley 1757 de 2016</t>
  </si>
  <si>
    <t>CONPES 3654 de 2010
Ley 1757 de 2017</t>
  </si>
  <si>
    <t>CONPES 3654 de 2010
Ley 1757 de 2018</t>
  </si>
  <si>
    <t>Ley 1712 de 2015</t>
  </si>
  <si>
    <t>Guía: Desarrollo de Ejercicios de Participación (http://estrategia.gobiernoenlinea.gov.co/623/articles-8249_anexo_ejercicios.pdf)
Guía de Caracterización de Ciudadanos, Usuarios y Grupos de Interés. (https://colaboracion.dnp.gov.co/CDT/Programa%20Nacional%20del%20Servicio%20al%20Ciudadano/Guia%20de%20Caracterización%20de%20Ciudadanos.pdf)</t>
  </si>
  <si>
    <t>Ley 489 de 1998; 
Ley 1757 de 2015 (Articulo 104, literal K)</t>
  </si>
  <si>
    <t>Guía de Lenguaje Claro - DNP / 2015  (https://colaboracion.dnp.gov.co/CDT/Programa%20Nacional%20del%20Servicio%20al%20Ciudadano/GUIA%20DEL%20LENGUAJE%20CLARO.pdf)</t>
  </si>
  <si>
    <t xml:space="preserve">Manual Unico de Rendición de Cuentas (http://www.funcionpublica.gov.co/eva/es/biblioteca-virtual/rendicion-de-cuentas/manual-unico-de-rendicion-de-cuentas)
</t>
  </si>
  <si>
    <t>CONPES 3654 de 2010
Ley 1757 de 2019</t>
  </si>
  <si>
    <t>CONPES 3654 de 2010
Ley 1757 de 2020</t>
  </si>
  <si>
    <t>CONPES 3654 de 2010
Ley 1757 de 2010</t>
  </si>
  <si>
    <t>CONPES 3654 de 2010
Ley 1757 de 2011</t>
  </si>
  <si>
    <t>CONPES 3654 de 2010
Ley 1757 de 2012</t>
  </si>
  <si>
    <t>CONPES 3654 de 2010
Ley 1757 de 2013</t>
  </si>
  <si>
    <t>CONPES 3654 de 2010
Ley 1757 de 2014</t>
  </si>
  <si>
    <t xml:space="preserve">Guía para la Formulación del Plan Institucional de Capacitación -PIC- con base en proyectos de aprendizaje en equipo. (http://www.funcionpublica.gov.co/documents/418537/506911/GuiaFormulacionPlanInstitucionalCapacitacionPIC.pdf/7e32ce9f-8ee1-4944-b4cd-e3cdf3703c37) 
Plan Nacional de Formación y Capacitación de Empleados Públicos para el desarrollo de Competencias (http://www.funcionpublica.gov.co/documents/418537/506911/236.pdf/974813fb-1634-49a3-b28a-b80127315887) </t>
  </si>
  <si>
    <t xml:space="preserve">Decreto 4665 de 2007 </t>
  </si>
  <si>
    <t>Guías para la implementación de la Ley de Transparencia (http://www.secretariatransparencia.gov.co/Paginas/guia-implementacion-ley-transparencia.aspx) 
Lineamientos Rendición de Cuentas Garantia de Derechos (https://www.procuraduria.gov.co/portal/media/file/LINEAMIENTO.pdf)</t>
  </si>
  <si>
    <t>1. Características de la estrategia a desarrollar (color azúl oscuro): debe diligenciar la siguiente información:</t>
  </si>
  <si>
    <t>Objetivo general: Determinar el objetivo general del reto identificado.</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</si>
  <si>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</si>
  <si>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</si>
  <si>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</si>
  <si>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</si>
  <si>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r>
      <t xml:space="preserve">Si usted considera que alguna de las actividades </t>
    </r>
    <r>
      <rPr>
        <b/>
        <sz val="11"/>
        <color theme="1"/>
        <rFont val="Arial"/>
        <family val="2"/>
      </rPr>
      <t xml:space="preserve">no aplica </t>
    </r>
    <r>
      <rPr>
        <sz val="11"/>
        <color theme="1"/>
        <rFont val="Arial"/>
        <family val="2"/>
      </rPr>
      <t xml:space="preserve">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
Finalmente, el puntaje obtenido por la entidad se clasificará en uno de los tres niveles asociados al </t>
    </r>
    <r>
      <rPr>
        <b/>
        <sz val="11"/>
        <color theme="1"/>
        <rFont val="Arial"/>
        <family val="2"/>
      </rPr>
      <t xml:space="preserve">Manual Único de Rendición de Cuentas </t>
    </r>
    <r>
      <rPr>
        <sz val="11"/>
        <color theme="1"/>
        <rFont val="Arial"/>
        <family val="2"/>
      </rPr>
      <t xml:space="preserve">con enfoque basado en derechos humanos y paz. El nivel en el que se encuentre cada entidad permitirá asumir determinados lineamientos y recomendaciones para el diseño de la estrategia de rendición de cuentas. A continuación se presenta cada uno de los niveles con su puntaje correspondiente:
</t>
    </r>
    <r>
      <rPr>
        <b/>
        <sz val="11"/>
        <color theme="1"/>
        <rFont val="Arial"/>
        <family val="2"/>
      </rPr>
      <t>0-50 Nivel Inicial
51-80 Nivel consolidación
81-100 Nivel perfeccionamiento</t>
    </r>
    <r>
      <rPr>
        <sz val="11"/>
        <color theme="1"/>
        <rFont val="Arial"/>
        <family val="2"/>
      </rPr>
      <t xml:space="preserve">
La hoja "Clasificación de niveles" permite visualizar de forma automática el nivel en el que se encuentra cada entidad de forma posterior al diligenciameinto del autodiagnóstico. El nivel allí señalado permite que la entidad siga una ruta especifica para la adopción de los lineamientos del Manual Único de Rendición de Cuentas con enfoque basado en derechos humanos y paz.
</t>
    </r>
  </si>
  <si>
    <t>ESTRATEGIA</t>
  </si>
  <si>
    <t>CLASIFICACIÓN NIVELES</t>
  </si>
  <si>
    <r>
      <t xml:space="preserve">Etapas: </t>
    </r>
    <r>
      <rPr>
        <sz val="11"/>
        <color theme="1"/>
        <rFont val="Arial"/>
        <family val="2"/>
      </rPr>
      <t xml:space="preserve">son los pasos que se deben recorrer para al debida implementación de la política objeto de medición. </t>
    </r>
  </si>
  <si>
    <t>Cuando se ingresa un puntaje, esa columna automáticamente mostrará el color que corresponde según la escala anterior.  Así mismo, la calificación de las categorías, de las etapas y la calificación total se generan automáticamente. Recuerde sólo ingresar puntajes de 0 a 100</t>
  </si>
  <si>
    <t xml:space="preserve">En conjunto, estos resultados le permitirán identificar cuales son las categorías y las etapas que presentan un mayor rezago, o cuya implementación está más retrasada, y así poder centrar su prioridad al momento de realizar el plan de implementación. </t>
  </si>
  <si>
    <t>ETAPA</t>
  </si>
  <si>
    <t xml:space="preserve">2. Calificación por etapa </t>
  </si>
  <si>
    <t>Ley 87 de 1993; 
Decreto 1083 de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</si>
</sst>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5"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u/>
      <sz val="11"/>
      <color theme="11"/>
      <name val="Calibri"/>
      <family val="2"/>
      <scheme val="minor"/>
    </font>
    <font>
      <b/>
      <sz val="12"/>
      <color theme="3" tint="-0.499984740745262"/>
      <name val="Arial"/>
      <family val="2"/>
    </font>
    <font>
      <sz val="12"/>
      <color theme="1"/>
      <name val="Arial"/>
      <family val="2"/>
    </font>
    <font>
      <sz val="12"/>
      <color rgb="FF002060"/>
      <name val="Arial"/>
      <family val="2"/>
    </font>
    <font>
      <b/>
      <sz val="11"/>
      <color theme="0"/>
      <name val="Calibri"/>
      <family val="2"/>
      <scheme val="minor"/>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theme="0"/>
      <name val="Arial"/>
      <family val="2"/>
    </font>
    <font>
      <sz val="9"/>
      <color theme="1"/>
      <name val="Calibri"/>
      <family val="2"/>
      <scheme val="minor"/>
    </font>
    <font>
      <sz val="11"/>
      <color theme="3" tint="-0.499984740745262"/>
      <name val="Arial"/>
      <family val="2"/>
    </font>
    <font>
      <sz val="10"/>
      <color theme="3" tint="-0.499984740745262"/>
      <name val="Arial"/>
      <family val="2"/>
    </font>
    <font>
      <b/>
      <sz val="9"/>
      <color indexed="81"/>
      <name val="Tahoma"/>
      <family val="2"/>
    </font>
    <font>
      <sz val="9"/>
      <color indexed="81"/>
      <name val="Tahoma"/>
      <family val="2"/>
    </font>
    <font>
      <sz val="10"/>
      <name val="Arial"/>
      <family val="2"/>
    </font>
    <font>
      <sz val="10"/>
      <name val="Calibri"/>
      <family val="2"/>
      <scheme val="minor"/>
    </font>
    <font>
      <b/>
      <u/>
      <sz val="16"/>
      <color rgb="FF0000FF"/>
      <name val="Arial"/>
      <family val="2"/>
    </font>
    <font>
      <b/>
      <sz val="12"/>
      <color theme="0"/>
      <name val="Arial"/>
      <family val="2"/>
    </font>
    <font>
      <sz val="12"/>
      <color theme="1"/>
      <name val="Calibri"/>
      <family val="2"/>
      <scheme val="minor"/>
    </font>
    <font>
      <b/>
      <sz val="13"/>
      <color theme="0"/>
      <name val="Arial"/>
      <family val="2"/>
    </font>
  </fonts>
  <fills count="18">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theme="0"/>
        <bgColor rgb="FF000000"/>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
      <patternFill patternType="solid">
        <fgColor rgb="FFE26B0A"/>
        <bgColor indexed="64"/>
      </patternFill>
    </fill>
  </fills>
  <borders count="167">
    <border>
      <left/>
      <right/>
      <top/>
      <bottom/>
      <diagonal/>
    </border>
    <border>
      <left style="thin">
        <color auto="1"/>
      </left>
      <right style="thin">
        <color auto="1"/>
      </right>
      <top style="thin">
        <color auto="1"/>
      </top>
      <bottom style="thin">
        <color auto="1"/>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ouble">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auto="1"/>
      </left>
      <right style="dashed">
        <color auto="1"/>
      </right>
      <top style="thin">
        <color auto="1"/>
      </top>
      <bottom style="dashed">
        <color auto="1"/>
      </bottom>
      <diagonal/>
    </border>
    <border>
      <left style="dashed">
        <color auto="1"/>
      </left>
      <right style="dashed">
        <color auto="1"/>
      </right>
      <top style="thin">
        <color auto="1"/>
      </top>
      <bottom style="dashed">
        <color auto="1"/>
      </bottom>
      <diagonal/>
    </border>
    <border>
      <left style="thin">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thin">
        <color auto="1"/>
      </left>
      <right style="dashed">
        <color auto="1"/>
      </right>
      <top style="dashed">
        <color auto="1"/>
      </top>
      <bottom style="thin">
        <color auto="1"/>
      </bottom>
      <diagonal/>
    </border>
    <border>
      <left style="dashed">
        <color auto="1"/>
      </left>
      <right style="dashed">
        <color auto="1"/>
      </right>
      <top style="dashed">
        <color auto="1"/>
      </top>
      <bottom style="thin">
        <color auto="1"/>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thin">
        <color theme="4" tint="-0.499984740745262"/>
      </left>
      <right style="thin">
        <color theme="4" tint="-0.499984740745262"/>
      </right>
      <top style="medium">
        <color theme="4" tint="-0.499984740745262"/>
      </top>
      <bottom style="dotted">
        <color theme="4" tint="-0.499984740745262"/>
      </bottom>
      <diagonal/>
    </border>
    <border>
      <left style="thin">
        <color auto="1"/>
      </left>
      <right style="thin">
        <color auto="1"/>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auto="1"/>
      </left>
      <right style="thin">
        <color auto="1"/>
      </right>
      <top style="dotted">
        <color theme="4" tint="-0.499984740745262"/>
      </top>
      <bottom/>
      <diagonal/>
    </border>
    <border>
      <left style="thin">
        <color theme="4" tint="-0.499984740745262"/>
      </left>
      <right style="thin">
        <color theme="4" tint="-0.499984740745262"/>
      </right>
      <top style="dotted">
        <color theme="4" tint="-0.499984740745262"/>
      </top>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thin">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medium">
        <color theme="4" tint="-0.499984740745262"/>
      </bottom>
      <diagonal/>
    </border>
    <border>
      <left style="medium">
        <color theme="4" tint="-0.499984740745262"/>
      </left>
      <right style="thin">
        <color theme="4" tint="-0.499984740745262"/>
      </right>
      <top/>
      <bottom/>
      <diagonal/>
    </border>
    <border>
      <left style="thin">
        <color auto="1"/>
      </left>
      <right style="thin">
        <color auto="1"/>
      </right>
      <top style="medium">
        <color rgb="FF002060"/>
      </top>
      <bottom style="dotted">
        <color theme="4" tint="-0.499984740745262"/>
      </bottom>
      <diagonal/>
    </border>
    <border>
      <left style="thin">
        <color theme="4" tint="-0.499984740745262"/>
      </left>
      <right/>
      <top/>
      <bottom style="thin">
        <color theme="4" tint="-0.499984740745262"/>
      </bottom>
      <diagonal/>
    </border>
    <border>
      <left/>
      <right/>
      <top/>
      <bottom style="dotted">
        <color theme="4" tint="-0.499984740745262"/>
      </bottom>
      <diagonal/>
    </border>
    <border>
      <left/>
      <right style="thin">
        <color theme="4" tint="-0.499984740745262"/>
      </right>
      <top style="medium">
        <color theme="4" tint="-0.499984740745262"/>
      </top>
      <bottom/>
      <diagonal/>
    </border>
    <border>
      <left/>
      <right style="thin">
        <color theme="4" tint="-0.499984740745262"/>
      </right>
      <top/>
      <bottom/>
      <diagonal/>
    </border>
    <border>
      <left/>
      <right style="thin">
        <color theme="4" tint="-0.499984740745262"/>
      </right>
      <top/>
      <bottom style="medium">
        <color theme="4" tint="-0.499984740745262"/>
      </bottom>
      <diagonal/>
    </border>
    <border>
      <left/>
      <right/>
      <top/>
      <bottom style="thin">
        <color theme="4" tint="-0.499984740745262"/>
      </bottom>
      <diagonal/>
    </border>
    <border>
      <left style="thin">
        <color theme="4" tint="-0.499984740745262"/>
      </left>
      <right/>
      <top style="thin">
        <color theme="4" tint="-0.499984740745262"/>
      </top>
      <bottom style="hair">
        <color theme="4" tint="-0.499984740745262"/>
      </bottom>
      <diagonal/>
    </border>
    <border>
      <left style="thin">
        <color theme="4" tint="-0.499984740745262"/>
      </left>
      <right/>
      <top style="hair">
        <color theme="4" tint="-0.499984740745262"/>
      </top>
      <bottom style="hair">
        <color theme="4" tint="-0.499984740745262"/>
      </bottom>
      <diagonal/>
    </border>
    <border>
      <left style="thin">
        <color theme="4" tint="-0.499984740745262"/>
      </left>
      <right style="thin">
        <color auto="1"/>
      </right>
      <top style="thin">
        <color theme="4" tint="-0.499984740745262"/>
      </top>
      <bottom style="hair">
        <color theme="4" tint="-0.499984740745262"/>
      </bottom>
      <diagonal/>
    </border>
    <border>
      <left style="thin">
        <color theme="4" tint="-0.499984740745262"/>
      </left>
      <right style="thin">
        <color auto="1"/>
      </right>
      <top style="hair">
        <color theme="4" tint="-0.499984740745262"/>
      </top>
      <bottom style="hair">
        <color theme="4" tint="-0.499984740745262"/>
      </bottom>
      <diagonal/>
    </border>
    <border>
      <left/>
      <right style="thin">
        <color auto="1"/>
      </right>
      <top style="medium">
        <color theme="4" tint="-0.499984740745262"/>
      </top>
      <bottom style="dotted">
        <color theme="4" tint="-0.499984740745262"/>
      </bottom>
      <diagonal/>
    </border>
    <border>
      <left/>
      <right style="thin">
        <color auto="1"/>
      </right>
      <top style="dotted">
        <color theme="4" tint="-0.499984740745262"/>
      </top>
      <bottom style="dotted">
        <color theme="4" tint="-0.499984740745262"/>
      </bottom>
      <diagonal/>
    </border>
    <border>
      <left/>
      <right style="thin">
        <color auto="1"/>
      </right>
      <top style="dotted">
        <color theme="4" tint="-0.499984740745262"/>
      </top>
      <bottom/>
      <diagonal/>
    </border>
    <border>
      <left/>
      <right style="thin">
        <color auto="1"/>
      </right>
      <top style="thin">
        <color theme="4" tint="-0.499984740745262"/>
      </top>
      <bottom style="dotted">
        <color theme="4" tint="-0.499984740745262"/>
      </bottom>
      <diagonal/>
    </border>
    <border>
      <left style="thin">
        <color theme="4" tint="-0.499984740745262"/>
      </left>
      <right/>
      <top style="hair">
        <color theme="4" tint="-0.499984740745262"/>
      </top>
      <bottom style="medium">
        <color theme="4" tint="-0.499984740745262"/>
      </bottom>
      <diagonal/>
    </border>
    <border>
      <left style="thin">
        <color theme="4" tint="-0.499984740745262"/>
      </left>
      <right style="thin">
        <color auto="1"/>
      </right>
      <top style="hair">
        <color theme="4" tint="-0.499984740745262"/>
      </top>
      <bottom style="medium">
        <color theme="4" tint="-0.499984740745262"/>
      </bottom>
      <diagonal/>
    </border>
    <border>
      <left style="thin">
        <color auto="1"/>
      </left>
      <right style="thin">
        <color auto="1"/>
      </right>
      <top style="thin">
        <color theme="4" tint="-0.499984740745262"/>
      </top>
      <bottom style="dotted">
        <color theme="3"/>
      </bottom>
      <diagonal/>
    </border>
    <border>
      <left style="thin">
        <color theme="4" tint="-0.499984740745262"/>
      </left>
      <right style="thin">
        <color theme="4" tint="-0.499984740745262"/>
      </right>
      <top style="thin">
        <color theme="4" tint="-0.499984740745262"/>
      </top>
      <bottom style="dotted">
        <color theme="3"/>
      </bottom>
      <diagonal/>
    </border>
    <border>
      <left style="thin">
        <color auto="1"/>
      </left>
      <right style="thin">
        <color auto="1"/>
      </right>
      <top style="dotted">
        <color theme="3"/>
      </top>
      <bottom style="dotted">
        <color theme="3"/>
      </bottom>
      <diagonal/>
    </border>
    <border>
      <left style="thin">
        <color theme="4" tint="-0.499984740745262"/>
      </left>
      <right style="thin">
        <color theme="4" tint="-0.499984740745262"/>
      </right>
      <top style="dotted">
        <color theme="3"/>
      </top>
      <bottom style="dotted">
        <color theme="3"/>
      </bottom>
      <diagonal/>
    </border>
    <border>
      <left style="thin">
        <color auto="1"/>
      </left>
      <right style="thin">
        <color auto="1"/>
      </right>
      <top style="dotted">
        <color theme="3"/>
      </top>
      <bottom style="medium">
        <color theme="4" tint="-0.499984740745262"/>
      </bottom>
      <diagonal/>
    </border>
    <border>
      <left style="thin">
        <color theme="4" tint="-0.499984740745262"/>
      </left>
      <right style="thin">
        <color theme="4" tint="-0.499984740745262"/>
      </right>
      <top style="dotted">
        <color theme="3"/>
      </top>
      <bottom style="medium">
        <color theme="4" tint="-0.499984740745262"/>
      </bottom>
      <diagonal/>
    </border>
    <border>
      <left style="medium">
        <color theme="3"/>
      </left>
      <right style="hair">
        <color theme="3"/>
      </right>
      <top style="hair">
        <color theme="3"/>
      </top>
      <bottom style="hair">
        <color theme="3"/>
      </bottom>
      <diagonal/>
    </border>
    <border>
      <left style="hair">
        <color theme="3"/>
      </left>
      <right style="hair">
        <color theme="3"/>
      </right>
      <top style="hair">
        <color theme="3"/>
      </top>
      <bottom style="hair">
        <color theme="3"/>
      </bottom>
      <diagonal/>
    </border>
    <border>
      <left style="hair">
        <color theme="3"/>
      </left>
      <right/>
      <top/>
      <bottom/>
      <diagonal/>
    </border>
    <border>
      <left/>
      <right style="hair">
        <color theme="3"/>
      </right>
      <top/>
      <bottom/>
      <diagonal/>
    </border>
    <border>
      <left style="hair">
        <color theme="3"/>
      </left>
      <right/>
      <top style="hair">
        <color theme="3"/>
      </top>
      <bottom style="hair">
        <color theme="3"/>
      </bottom>
      <diagonal/>
    </border>
    <border>
      <left/>
      <right/>
      <top style="hair">
        <color theme="3"/>
      </top>
      <bottom style="hair">
        <color theme="3"/>
      </bottom>
      <diagonal/>
    </border>
    <border>
      <left style="medium">
        <color theme="3"/>
      </left>
      <right style="hair">
        <color theme="3"/>
      </right>
      <top style="hair">
        <color theme="3"/>
      </top>
      <bottom style="medium">
        <color theme="3"/>
      </bottom>
      <diagonal/>
    </border>
    <border>
      <left style="hair">
        <color theme="3"/>
      </left>
      <right style="hair">
        <color theme="3"/>
      </right>
      <top style="hair">
        <color theme="3"/>
      </top>
      <bottom style="medium">
        <color theme="3"/>
      </bottom>
      <diagonal/>
    </border>
    <border>
      <left style="hair">
        <color theme="3"/>
      </left>
      <right/>
      <top/>
      <bottom style="medium">
        <color theme="3"/>
      </bottom>
      <diagonal/>
    </border>
    <border>
      <left/>
      <right style="hair">
        <color theme="3"/>
      </right>
      <top/>
      <bottom style="medium">
        <color theme="3"/>
      </bottom>
      <diagonal/>
    </border>
    <border>
      <left style="hair">
        <color theme="3"/>
      </left>
      <right/>
      <top style="hair">
        <color theme="3"/>
      </top>
      <bottom style="medium">
        <color theme="3"/>
      </bottom>
      <diagonal/>
    </border>
    <border>
      <left/>
      <right/>
      <top style="hair">
        <color theme="3"/>
      </top>
      <bottom style="medium">
        <color theme="3"/>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ouble">
        <color rgb="FF002060"/>
      </right>
      <top style="dashed">
        <color rgb="FF002060"/>
      </top>
      <bottom style="double">
        <color rgb="FF002060"/>
      </bottom>
      <diagonal/>
    </border>
    <border>
      <left style="dotted">
        <color rgb="FF002060"/>
      </left>
      <right style="dotted">
        <color rgb="FF002060"/>
      </right>
      <top style="dotted">
        <color rgb="FF002060"/>
      </top>
      <bottom style="dotted">
        <color rgb="FF002060"/>
      </bottom>
      <diagonal/>
    </border>
    <border>
      <left style="hair">
        <color rgb="FF002060"/>
      </left>
      <right style="hair">
        <color rgb="FF002060"/>
      </right>
      <top style="double">
        <color rgb="FF002060"/>
      </top>
      <bottom style="hair">
        <color rgb="FF002060"/>
      </bottom>
      <diagonal/>
    </border>
    <border>
      <left style="dotted">
        <color rgb="FF002060"/>
      </left>
      <right/>
      <top style="dotted">
        <color rgb="FF002060"/>
      </top>
      <bottom style="dotted">
        <color rgb="FF002060"/>
      </bottom>
      <diagonal/>
    </border>
    <border>
      <left style="hair">
        <color rgb="FF002060"/>
      </left>
      <right style="hair">
        <color rgb="FF002060"/>
      </right>
      <top style="hair">
        <color rgb="FF002060"/>
      </top>
      <bottom style="hair">
        <color rgb="FF002060"/>
      </bottom>
      <diagonal/>
    </border>
    <border>
      <left style="thin">
        <color auto="1"/>
      </left>
      <right/>
      <top/>
      <bottom/>
      <diagonal/>
    </border>
    <border>
      <left style="hair">
        <color theme="3"/>
      </left>
      <right/>
      <top/>
      <bottom style="hair">
        <color theme="3"/>
      </bottom>
      <diagonal/>
    </border>
    <border>
      <left/>
      <right/>
      <top/>
      <bottom style="hair">
        <color theme="3"/>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4" tint="-0.499984740745262"/>
      </left>
      <right style="dashed">
        <color rgb="FF002060"/>
      </right>
      <top style="double">
        <color rgb="FF002060"/>
      </top>
      <bottom/>
      <diagonal/>
    </border>
    <border>
      <left style="thin">
        <color theme="4" tint="-0.499984740745262"/>
      </left>
      <right style="dashed">
        <color rgb="FF002060"/>
      </right>
      <top/>
      <bottom style="medium">
        <color theme="4" tint="-0.499984740745262"/>
      </bottom>
      <diagonal/>
    </border>
    <border>
      <left style="dotted">
        <color rgb="FF002060"/>
      </left>
      <right style="dotted">
        <color rgb="FF002060"/>
      </right>
      <top/>
      <bottom style="dotted">
        <color rgb="FF002060"/>
      </bottom>
      <diagonal/>
    </border>
    <border>
      <left style="dotted">
        <color rgb="FF002060"/>
      </left>
      <right/>
      <top/>
      <bottom style="dotted">
        <color rgb="FF002060"/>
      </bottom>
      <diagonal/>
    </border>
    <border>
      <left style="hair">
        <color rgb="FF002060"/>
      </left>
      <right style="hair">
        <color rgb="FF002060"/>
      </right>
      <top/>
      <bottom style="hair">
        <color rgb="FF002060"/>
      </bottom>
      <diagonal/>
    </border>
    <border>
      <left style="dotted">
        <color rgb="FF002060"/>
      </left>
      <right style="dotted">
        <color rgb="FF002060"/>
      </right>
      <top style="dotted">
        <color rgb="FF002060"/>
      </top>
      <bottom style="medium">
        <color theme="4" tint="-0.499984740745262"/>
      </bottom>
      <diagonal/>
    </border>
    <border>
      <left style="dotted">
        <color rgb="FF002060"/>
      </left>
      <right/>
      <top style="dotted">
        <color rgb="FF002060"/>
      </top>
      <bottom style="medium">
        <color theme="4" tint="-0.499984740745262"/>
      </bottom>
      <diagonal/>
    </border>
    <border>
      <left style="hair">
        <color rgb="FF002060"/>
      </left>
      <right style="hair">
        <color rgb="FF002060"/>
      </right>
      <top style="hair">
        <color rgb="FF002060"/>
      </top>
      <bottom style="medium">
        <color theme="4" tint="-0.499984740745262"/>
      </bottom>
      <diagonal/>
    </border>
    <border>
      <left style="dotted">
        <color rgb="FF002060"/>
      </left>
      <right style="dotted">
        <color rgb="FF002060"/>
      </right>
      <top style="medium">
        <color theme="4" tint="-0.499984740745262"/>
      </top>
      <bottom style="dotted">
        <color rgb="FF002060"/>
      </bottom>
      <diagonal/>
    </border>
    <border>
      <left style="dotted">
        <color rgb="FF002060"/>
      </left>
      <right/>
      <top style="medium">
        <color theme="4" tint="-0.499984740745262"/>
      </top>
      <bottom style="dotted">
        <color rgb="FF002060"/>
      </bottom>
      <diagonal/>
    </border>
    <border>
      <left style="hair">
        <color rgb="FF002060"/>
      </left>
      <right style="hair">
        <color rgb="FF002060"/>
      </right>
      <top style="medium">
        <color theme="4" tint="-0.499984740745262"/>
      </top>
      <bottom style="hair">
        <color rgb="FF002060"/>
      </bottom>
      <diagonal/>
    </border>
    <border>
      <left style="dotted">
        <color rgb="FF002060"/>
      </left>
      <right style="dotted">
        <color rgb="FF002060"/>
      </right>
      <top style="dotted">
        <color rgb="FF002060"/>
      </top>
      <bottom style="thin">
        <color theme="4" tint="-0.499984740745262"/>
      </bottom>
      <diagonal/>
    </border>
    <border>
      <left style="dotted">
        <color rgb="FF002060"/>
      </left>
      <right/>
      <top style="dotted">
        <color rgb="FF002060"/>
      </top>
      <bottom style="thin">
        <color theme="4" tint="-0.499984740745262"/>
      </bottom>
      <diagonal/>
    </border>
    <border>
      <left style="hair">
        <color rgb="FF002060"/>
      </left>
      <right style="hair">
        <color rgb="FF002060"/>
      </right>
      <top style="hair">
        <color rgb="FF002060"/>
      </top>
      <bottom style="thin">
        <color theme="4" tint="-0.499984740745262"/>
      </bottom>
      <diagonal/>
    </border>
    <border>
      <left style="medium">
        <color rgb="FF002060"/>
      </left>
      <right style="medium">
        <color rgb="FF002060"/>
      </right>
      <top style="medium">
        <color rgb="FF002060"/>
      </top>
      <bottom style="medium">
        <color rgb="FF002060"/>
      </bottom>
      <diagonal/>
    </border>
    <border>
      <left style="medium">
        <color theme="3"/>
      </left>
      <right style="hair">
        <color theme="3"/>
      </right>
      <top/>
      <bottom style="hair">
        <color theme="3"/>
      </bottom>
      <diagonal/>
    </border>
    <border>
      <left style="hair">
        <color theme="3"/>
      </left>
      <right style="hair">
        <color theme="3"/>
      </right>
      <top/>
      <bottom style="hair">
        <color theme="3"/>
      </bottom>
      <diagonal/>
    </border>
    <border>
      <left/>
      <right style="thin">
        <color auto="1"/>
      </right>
      <top style="medium">
        <color rgb="FF002060"/>
      </top>
      <bottom style="dotted">
        <color theme="4" tint="-0.499984740745262"/>
      </bottom>
      <diagonal/>
    </border>
    <border>
      <left style="thin">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hair">
        <color theme="4" tint="-0.499984740745262"/>
      </right>
      <top style="double">
        <color rgb="FF002060"/>
      </top>
      <bottom style="hair">
        <color theme="4" tint="-0.499984740745262"/>
      </bottom>
      <diagonal/>
    </border>
    <border>
      <left style="hair">
        <color theme="4" tint="-0.499984740745262"/>
      </left>
      <right style="thin">
        <color rgb="FF002060"/>
      </right>
      <top style="double">
        <color rgb="FF002060"/>
      </top>
      <bottom style="hair">
        <color theme="4" tint="-0.499984740745262"/>
      </bottom>
      <diagonal/>
    </border>
    <border>
      <left style="thin">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hair">
        <color theme="4" tint="-0.499984740745262"/>
      </left>
      <right style="thin">
        <color rgb="FF002060"/>
      </right>
      <top style="hair">
        <color theme="4" tint="-0.499984740745262"/>
      </top>
      <bottom style="hair">
        <color theme="4" tint="-0.499984740745262"/>
      </bottom>
      <diagonal/>
    </border>
    <border>
      <left style="hair">
        <color theme="4" tint="-0.499984740745262"/>
      </left>
      <right style="dashed">
        <color rgb="FF002060"/>
      </right>
      <top style="hair">
        <color theme="4" tint="-0.499984740745262"/>
      </top>
      <bottom style="hair">
        <color theme="4" tint="-0.499984740745262"/>
      </bottom>
      <diagonal/>
    </border>
    <border>
      <left style="thin">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hair">
        <color theme="4" tint="-0.499984740745262"/>
      </right>
      <top style="hair">
        <color theme="4" tint="-0.499984740745262"/>
      </top>
      <bottom style="thin">
        <color theme="4" tint="-0.499984740745262"/>
      </bottom>
      <diagonal/>
    </border>
    <border>
      <left style="hair">
        <color theme="4" tint="-0.499984740745262"/>
      </left>
      <right style="dashed">
        <color rgb="FF002060"/>
      </right>
      <top style="hair">
        <color theme="4" tint="-0.499984740745262"/>
      </top>
      <bottom style="thin">
        <color theme="4" tint="-0.499984740745262"/>
      </bottom>
      <diagonal/>
    </border>
    <border>
      <left style="thin">
        <color theme="4" tint="-0.499984740745262"/>
      </left>
      <right/>
      <top/>
      <bottom style="hair">
        <color theme="4" tint="-0.499984740745262"/>
      </bottom>
      <diagonal/>
    </border>
    <border>
      <left style="thin">
        <color auto="1"/>
      </left>
      <right style="thin">
        <color auto="1"/>
      </right>
      <top/>
      <bottom style="dotted">
        <color theme="3"/>
      </bottom>
      <diagonal/>
    </border>
    <border>
      <left style="thin">
        <color theme="4" tint="-0.499984740745262"/>
      </left>
      <right style="thin">
        <color theme="4" tint="-0.499984740745262"/>
      </right>
      <top/>
      <bottom style="dotted">
        <color theme="3"/>
      </bottom>
      <diagonal/>
    </border>
    <border>
      <left style="thin">
        <color theme="4" tint="-0.499984740745262"/>
      </left>
      <right style="hair">
        <color theme="4" tint="-0.499984740745262"/>
      </right>
      <top/>
      <bottom style="hair">
        <color theme="4" tint="-0.499984740745262"/>
      </bottom>
      <diagonal/>
    </border>
    <border>
      <left style="hair">
        <color theme="4" tint="-0.499984740745262"/>
      </left>
      <right style="hair">
        <color theme="4" tint="-0.499984740745262"/>
      </right>
      <top/>
      <bottom style="hair">
        <color theme="4" tint="-0.499984740745262"/>
      </bottom>
      <diagonal/>
    </border>
    <border>
      <left style="hair">
        <color theme="4" tint="-0.499984740745262"/>
      </left>
      <right style="thin">
        <color rgb="FF002060"/>
      </right>
      <top/>
      <bottom style="hair">
        <color theme="4" tint="-0.499984740745262"/>
      </bottom>
      <diagonal/>
    </border>
    <border>
      <left/>
      <right style="thin">
        <color auto="1"/>
      </right>
      <top style="dotted">
        <color theme="4" tint="-0.499984740745262"/>
      </top>
      <bottom style="thin">
        <color theme="4" tint="-0.499984740745262"/>
      </bottom>
      <diagonal/>
    </border>
    <border>
      <left style="hair">
        <color theme="4" tint="-0.499984740745262"/>
      </left>
      <right style="thin">
        <color rgb="FF002060"/>
      </right>
      <top style="hair">
        <color theme="4" tint="-0.499984740745262"/>
      </top>
      <bottom style="thin">
        <color theme="4" tint="-0.499984740745262"/>
      </bottom>
      <diagonal/>
    </border>
    <border>
      <left style="thin">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hair">
        <color theme="4" tint="-0.499984740745262"/>
      </right>
      <top style="hair">
        <color theme="4" tint="-0.499984740745262"/>
      </top>
      <bottom style="medium">
        <color theme="4" tint="-0.499984740745262"/>
      </bottom>
      <diagonal/>
    </border>
    <border>
      <left style="hair">
        <color theme="4" tint="-0.499984740745262"/>
      </left>
      <right style="thin">
        <color rgb="FF002060"/>
      </right>
      <top style="hair">
        <color theme="4" tint="-0.499984740745262"/>
      </top>
      <bottom style="medium">
        <color theme="4" tint="-0.499984740745262"/>
      </bottom>
      <diagonal/>
    </border>
    <border>
      <left style="thin">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hair">
        <color theme="4" tint="-0.499984740745262"/>
      </right>
      <top style="medium">
        <color theme="4" tint="-0.499984740745262"/>
      </top>
      <bottom style="hair">
        <color theme="4" tint="-0.499984740745262"/>
      </bottom>
      <diagonal/>
    </border>
    <border>
      <left style="hair">
        <color theme="4" tint="-0.499984740745262"/>
      </left>
      <right style="thin">
        <color rgb="FF002060"/>
      </right>
      <top style="medium">
        <color theme="4" tint="-0.499984740745262"/>
      </top>
      <bottom style="hair">
        <color theme="4" tint="-0.499984740745262"/>
      </bottom>
      <diagonal/>
    </border>
    <border>
      <left style="hair">
        <color theme="4" tint="-0.499984740745262"/>
      </left>
      <right style="dashed">
        <color rgb="FF002060"/>
      </right>
      <top/>
      <bottom style="hair">
        <color theme="4" tint="-0.499984740745262"/>
      </bottom>
      <diagonal/>
    </border>
    <border>
      <left style="hair">
        <color theme="4" tint="-0.499984740745262"/>
      </left>
      <right style="dashed">
        <color rgb="FF002060"/>
      </right>
      <top style="hair">
        <color theme="4" tint="-0.499984740745262"/>
      </top>
      <bottom style="medium">
        <color theme="4" tint="-0.499984740745262"/>
      </bottom>
      <diagonal/>
    </border>
    <border>
      <left style="hair">
        <color theme="4" tint="-0.499984740745262"/>
      </left>
      <right style="dashed">
        <color rgb="FF002060"/>
      </right>
      <top style="medium">
        <color theme="4" tint="-0.499984740745262"/>
      </top>
      <bottom style="hair">
        <color theme="4" tint="-0.499984740745262"/>
      </bottom>
      <diagonal/>
    </border>
    <border>
      <left style="thin">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hair">
        <color theme="4" tint="-0.499984740745262"/>
      </right>
      <top style="thin">
        <color theme="4" tint="-0.499984740745262"/>
      </top>
      <bottom style="hair">
        <color theme="4" tint="-0.499984740745262"/>
      </bottom>
      <diagonal/>
    </border>
    <border>
      <left style="hair">
        <color theme="4" tint="-0.499984740745262"/>
      </left>
      <right style="thin">
        <color rgb="FF002060"/>
      </right>
      <top style="thin">
        <color theme="4" tint="-0.499984740745262"/>
      </top>
      <bottom style="hair">
        <color theme="4" tint="-0.499984740745262"/>
      </bottom>
      <diagonal/>
    </border>
    <border>
      <left style="dotted">
        <color rgb="FF002060"/>
      </left>
      <right style="dotted">
        <color rgb="FF002060"/>
      </right>
      <top style="thin">
        <color theme="4" tint="-0.499984740745262"/>
      </top>
      <bottom style="dotted">
        <color rgb="FF002060"/>
      </bottom>
      <diagonal/>
    </border>
    <border>
      <left style="dotted">
        <color rgb="FF002060"/>
      </left>
      <right/>
      <top style="thin">
        <color theme="4" tint="-0.499984740745262"/>
      </top>
      <bottom style="dotted">
        <color rgb="FF002060"/>
      </bottom>
      <diagonal/>
    </border>
    <border>
      <left style="hair">
        <color rgb="FF002060"/>
      </left>
      <right style="hair">
        <color rgb="FF002060"/>
      </right>
      <top style="thin">
        <color theme="4" tint="-0.499984740745262"/>
      </top>
      <bottom style="hair">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medium">
        <color theme="4" tint="-0.499984740745262"/>
      </left>
      <right style="medium">
        <color theme="4" tint="-0.499984740745262"/>
      </right>
      <top style="medium">
        <color theme="4" tint="-0.499984740745262"/>
      </top>
      <bottom style="medium">
        <color theme="4" tint="-0.499984740745262"/>
      </bottom>
      <diagonal/>
    </border>
    <border>
      <left style="medium">
        <color theme="4" tint="-0.499984740745262"/>
      </left>
      <right style="medium">
        <color theme="4" tint="-0.499984740745262"/>
      </right>
      <top style="medium">
        <color theme="4" tint="-0.499984740745262"/>
      </top>
      <bottom style="dashed">
        <color theme="4" tint="-0.499984740745262"/>
      </bottom>
      <diagonal/>
    </border>
    <border>
      <left style="medium">
        <color theme="4" tint="-0.499984740745262"/>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hair">
        <color theme="4" tint="-0.499984740745262"/>
      </top>
      <bottom style="thin">
        <color theme="4" tint="-0.499984740745262"/>
      </bottom>
      <diagonal/>
    </border>
  </borders>
  <cellStyleXfs count="12">
    <xf numFmtId="0" fontId="0" fillId="0" borderId="0"/>
    <xf numFmtId="41" fontId="1" fillId="0" borderId="0" applyFont="0" applyFill="0" applyBorder="0" applyAlignment="0" applyProtection="0"/>
    <xf numFmtId="0" fontId="19"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cellStyleXfs>
  <cellXfs count="396">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0" xfId="0" applyFont="1" applyFill="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3" xfId="0" applyFont="1" applyFill="1" applyBorder="1" applyAlignment="1">
      <alignment vertical="center"/>
    </xf>
    <xf numFmtId="0" fontId="3" fillId="0" borderId="24" xfId="0" applyFont="1" applyBorder="1" applyAlignment="1">
      <alignment vertical="center"/>
    </xf>
    <xf numFmtId="0" fontId="6" fillId="0" borderId="23" xfId="0" applyFont="1" applyFill="1" applyBorder="1" applyAlignment="1">
      <alignment horizontal="center" vertical="center" wrapText="1"/>
    </xf>
    <xf numFmtId="0" fontId="3" fillId="0" borderId="25" xfId="0" applyFont="1" applyFill="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0" xfId="0" applyFont="1" applyBorder="1"/>
    <xf numFmtId="0" fontId="3" fillId="0" borderId="21" xfId="0" applyFont="1" applyBorder="1"/>
    <xf numFmtId="0" fontId="3" fillId="0" borderId="22" xfId="0" applyFont="1" applyBorder="1"/>
    <xf numFmtId="0" fontId="3" fillId="0" borderId="0" xfId="0" applyFont="1"/>
    <xf numFmtId="0" fontId="3" fillId="0" borderId="23" xfId="0" applyFont="1" applyBorder="1"/>
    <xf numFmtId="0" fontId="3" fillId="0" borderId="24"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25" xfId="0" applyFont="1" applyBorder="1"/>
    <xf numFmtId="0" fontId="3" fillId="0" borderId="26" xfId="0" applyFont="1" applyBorder="1"/>
    <xf numFmtId="0" fontId="3" fillId="0" borderId="27" xfId="0" applyFont="1" applyBorder="1"/>
    <xf numFmtId="0" fontId="15" fillId="0" borderId="0" xfId="0" applyFont="1" applyAlignment="1">
      <alignment vertical="center" wrapText="1"/>
    </xf>
    <xf numFmtId="0" fontId="15" fillId="0" borderId="0" xfId="0" applyFont="1" applyAlignment="1">
      <alignment horizontal="center" vertical="center" wrapText="1"/>
    </xf>
    <xf numFmtId="0" fontId="15" fillId="0" borderId="0" xfId="0" applyFont="1"/>
    <xf numFmtId="0" fontId="16" fillId="0" borderId="0" xfId="0" applyFont="1"/>
    <xf numFmtId="2" fontId="3" fillId="0" borderId="0" xfId="0" applyNumberFormat="1" applyFont="1" applyBorder="1"/>
    <xf numFmtId="0" fontId="0" fillId="0" borderId="0" xfId="0" applyAlignment="1">
      <alignment vertical="center" wrapText="1"/>
    </xf>
    <xf numFmtId="0" fontId="0" fillId="0" borderId="0"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2" fillId="0" borderId="0" xfId="0" applyFont="1" applyFill="1" applyBorder="1" applyAlignment="1">
      <alignment horizontal="center" vertical="center"/>
    </xf>
    <xf numFmtId="0" fontId="3" fillId="0" borderId="39" xfId="0" applyFont="1" applyBorder="1" applyAlignment="1">
      <alignment vertical="center"/>
    </xf>
    <xf numFmtId="0" fontId="3" fillId="0" borderId="40" xfId="0" applyFont="1" applyBorder="1" applyAlignment="1">
      <alignment horizontal="center" vertical="center"/>
    </xf>
    <xf numFmtId="0" fontId="3" fillId="0" borderId="41" xfId="0" applyFont="1" applyBorder="1" applyAlignment="1">
      <alignment vertical="center"/>
    </xf>
    <xf numFmtId="0" fontId="3" fillId="0" borderId="42" xfId="0" applyFont="1" applyBorder="1" applyAlignment="1">
      <alignment horizontal="center" vertical="center"/>
    </xf>
    <xf numFmtId="0" fontId="3" fillId="0" borderId="43" xfId="0" applyFont="1" applyBorder="1" applyAlignment="1">
      <alignment vertical="center"/>
    </xf>
    <xf numFmtId="0" fontId="3" fillId="0" borderId="44" xfId="0" applyFont="1" applyBorder="1" applyAlignment="1">
      <alignment horizontal="center" vertical="center"/>
    </xf>
    <xf numFmtId="0" fontId="14" fillId="0" borderId="0" xfId="0" applyFont="1" applyBorder="1" applyAlignment="1">
      <alignment vertical="center"/>
    </xf>
    <xf numFmtId="0" fontId="14" fillId="0" borderId="0" xfId="0" applyFont="1" applyFill="1" applyBorder="1" applyAlignment="1">
      <alignment vertical="center"/>
    </xf>
    <xf numFmtId="0" fontId="20" fillId="0" borderId="0" xfId="0" applyFont="1" applyBorder="1" applyAlignment="1">
      <alignment vertical="center"/>
    </xf>
    <xf numFmtId="0" fontId="21" fillId="0" borderId="0" xfId="0" applyFont="1" applyAlignment="1">
      <alignment horizontal="center" vertical="top"/>
    </xf>
    <xf numFmtId="0" fontId="21" fillId="0" borderId="0" xfId="0" applyFont="1" applyAlignment="1">
      <alignment horizontal="center" vertical="center"/>
    </xf>
    <xf numFmtId="0" fontId="3" fillId="0" borderId="0" xfId="0" applyFont="1" applyBorder="1" applyAlignment="1">
      <alignment horizontal="center"/>
    </xf>
    <xf numFmtId="0" fontId="3" fillId="0" borderId="25" xfId="0" applyFont="1" applyBorder="1" applyAlignment="1">
      <alignment vertical="center"/>
    </xf>
    <xf numFmtId="1" fontId="3" fillId="0" borderId="0" xfId="0" applyNumberFormat="1" applyFont="1" applyBorder="1"/>
    <xf numFmtId="0" fontId="21" fillId="0" borderId="26" xfId="0" applyFont="1" applyBorder="1" applyAlignment="1">
      <alignment vertical="center"/>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6" borderId="0" xfId="0" applyFont="1" applyFill="1"/>
    <xf numFmtId="0" fontId="3" fillId="6" borderId="0" xfId="0" applyFont="1" applyFill="1" applyBorder="1"/>
    <xf numFmtId="0" fontId="0" fillId="0" borderId="0" xfId="0" applyFill="1"/>
    <xf numFmtId="0" fontId="0" fillId="0" borderId="23" xfId="0" applyFill="1" applyBorder="1"/>
    <xf numFmtId="0" fontId="23" fillId="0" borderId="0" xfId="0" applyFont="1" applyFill="1" applyBorder="1" applyAlignment="1">
      <alignment horizontal="center" vertical="center"/>
    </xf>
    <xf numFmtId="0" fontId="0" fillId="0" borderId="24" xfId="0" applyFill="1" applyBorder="1"/>
    <xf numFmtId="0" fontId="3" fillId="0" borderId="0" xfId="0" applyFont="1" applyAlignment="1">
      <alignment vertical="top" wrapText="1"/>
    </xf>
    <xf numFmtId="0" fontId="14" fillId="2" borderId="1" xfId="0" applyFont="1" applyFill="1" applyBorder="1" applyAlignment="1">
      <alignment horizontal="center" vertical="center"/>
    </xf>
    <xf numFmtId="0" fontId="3" fillId="0" borderId="57" xfId="0" applyFont="1" applyBorder="1" applyAlignment="1">
      <alignment vertical="center"/>
    </xf>
    <xf numFmtId="0" fontId="3" fillId="12" borderId="40" xfId="0" applyFont="1" applyFill="1" applyBorder="1" applyAlignment="1">
      <alignment vertical="center"/>
    </xf>
    <xf numFmtId="0" fontId="3" fillId="13" borderId="42" xfId="0" applyFont="1" applyFill="1" applyBorder="1" applyAlignment="1">
      <alignment vertical="center"/>
    </xf>
    <xf numFmtId="0" fontId="3" fillId="9" borderId="42" xfId="0" applyFont="1" applyFill="1" applyBorder="1" applyAlignment="1">
      <alignment vertical="center"/>
    </xf>
    <xf numFmtId="0" fontId="3" fillId="3" borderId="42" xfId="0" applyFont="1" applyFill="1" applyBorder="1" applyAlignment="1">
      <alignment vertical="center"/>
    </xf>
    <xf numFmtId="0" fontId="3" fillId="8" borderId="44" xfId="0" applyFont="1" applyFill="1" applyBorder="1" applyAlignment="1">
      <alignment vertical="center"/>
    </xf>
    <xf numFmtId="0" fontId="13" fillId="0" borderId="0" xfId="0" applyFont="1" applyBorder="1" applyAlignment="1">
      <alignment vertical="center"/>
    </xf>
    <xf numFmtId="0" fontId="3" fillId="0" borderId="8" xfId="0" applyFont="1" applyFill="1" applyBorder="1" applyAlignment="1">
      <alignment vertical="center"/>
    </xf>
    <xf numFmtId="0" fontId="3" fillId="0" borderId="8" xfId="0" applyFont="1" applyBorder="1" applyAlignment="1">
      <alignment horizontal="center" vertical="center"/>
    </xf>
    <xf numFmtId="0" fontId="8" fillId="0" borderId="0" xfId="0" applyFont="1" applyBorder="1" applyAlignment="1">
      <alignment horizontal="right" vertical="center"/>
    </xf>
    <xf numFmtId="0" fontId="14" fillId="0" borderId="0" xfId="0" applyFont="1" applyBorder="1" applyAlignment="1">
      <alignment horizontal="center"/>
    </xf>
    <xf numFmtId="0" fontId="22" fillId="6" borderId="50" xfId="0" applyFont="1" applyFill="1" applyBorder="1" applyAlignment="1">
      <alignment horizontal="center" vertical="center"/>
    </xf>
    <xf numFmtId="0" fontId="22" fillId="6" borderId="53" xfId="0" applyFont="1" applyFill="1" applyBorder="1" applyAlignment="1">
      <alignment horizontal="center" vertical="center"/>
    </xf>
    <xf numFmtId="0" fontId="22" fillId="6" borderId="55" xfId="0" applyFont="1" applyFill="1" applyBorder="1" applyAlignment="1">
      <alignment horizontal="center" vertical="center"/>
    </xf>
    <xf numFmtId="0" fontId="22" fillId="6" borderId="56" xfId="0" applyFont="1" applyFill="1" applyBorder="1" applyAlignment="1">
      <alignment horizontal="center" vertical="center"/>
    </xf>
    <xf numFmtId="0" fontId="22" fillId="6" borderId="54" xfId="0" applyFont="1" applyFill="1" applyBorder="1" applyAlignment="1">
      <alignment horizontal="center" vertical="center"/>
    </xf>
    <xf numFmtId="0" fontId="22" fillId="6" borderId="51" xfId="0" applyFont="1" applyFill="1" applyBorder="1" applyAlignment="1">
      <alignment horizontal="center" vertical="center"/>
    </xf>
    <xf numFmtId="0" fontId="22" fillId="6" borderId="48" xfId="0" applyFont="1" applyFill="1" applyBorder="1" applyAlignment="1">
      <alignment horizontal="center" vertical="center"/>
    </xf>
    <xf numFmtId="0" fontId="7" fillId="0" borderId="48" xfId="0" applyFont="1" applyBorder="1" applyAlignment="1">
      <alignment horizontal="justify" vertical="center" wrapText="1"/>
    </xf>
    <xf numFmtId="0" fontId="7" fillId="0" borderId="50" xfId="0" applyFont="1" applyBorder="1" applyAlignment="1">
      <alignment horizontal="justify" vertical="center" wrapText="1"/>
    </xf>
    <xf numFmtId="0" fontId="7" fillId="0" borderId="53"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55" xfId="0" applyFont="1" applyBorder="1" applyAlignment="1">
      <alignment horizontal="justify" vertical="center" wrapText="1"/>
    </xf>
    <xf numFmtId="0" fontId="7" fillId="0" borderId="56" xfId="0" applyFont="1" applyBorder="1" applyAlignment="1">
      <alignment horizontal="justify" vertical="center" wrapText="1"/>
    </xf>
    <xf numFmtId="0" fontId="7" fillId="0" borderId="54" xfId="0" applyFont="1" applyBorder="1" applyAlignment="1">
      <alignment horizontal="justify" vertical="center" wrapText="1"/>
    </xf>
    <xf numFmtId="0" fontId="7" fillId="0" borderId="51" xfId="0" applyFont="1" applyBorder="1" applyAlignment="1">
      <alignment horizontal="justify" vertical="center" wrapText="1"/>
    </xf>
    <xf numFmtId="0" fontId="22" fillId="6" borderId="76" xfId="0" applyFont="1" applyFill="1" applyBorder="1" applyAlignment="1">
      <alignment horizontal="center" vertical="center"/>
    </xf>
    <xf numFmtId="0" fontId="7" fillId="0" borderId="76" xfId="0" applyFont="1" applyBorder="1" applyAlignment="1">
      <alignment horizontal="justify" vertical="center" wrapText="1"/>
    </xf>
    <xf numFmtId="0" fontId="22" fillId="6" borderId="78" xfId="0" applyFont="1" applyFill="1" applyBorder="1" applyAlignment="1">
      <alignment horizontal="center" vertical="center"/>
    </xf>
    <xf numFmtId="0" fontId="7" fillId="0" borderId="78" xfId="0" applyFont="1" applyBorder="1" applyAlignment="1">
      <alignment horizontal="justify" vertical="center" wrapText="1"/>
    </xf>
    <xf numFmtId="0" fontId="22" fillId="6" borderId="80" xfId="0" applyFont="1" applyFill="1" applyBorder="1" applyAlignment="1">
      <alignment horizontal="center" vertical="center"/>
    </xf>
    <xf numFmtId="0" fontId="7" fillId="0" borderId="80" xfId="0" applyFont="1" applyBorder="1" applyAlignment="1">
      <alignment horizontal="justify" vertical="center" wrapText="1"/>
    </xf>
    <xf numFmtId="0" fontId="14" fillId="0" borderId="0" xfId="0" applyFont="1" applyBorder="1" applyAlignment="1">
      <alignment horizontal="center"/>
    </xf>
    <xf numFmtId="0" fontId="14" fillId="0" borderId="0" xfId="0" applyFont="1" applyBorder="1" applyAlignment="1">
      <alignment horizontal="center"/>
    </xf>
    <xf numFmtId="0" fontId="7" fillId="0" borderId="17" xfId="0" applyFont="1" applyBorder="1" applyAlignment="1">
      <alignment horizontal="justify" vertical="center" wrapText="1"/>
    </xf>
    <xf numFmtId="0" fontId="7" fillId="10" borderId="58" xfId="0" applyFont="1" applyFill="1" applyBorder="1" applyAlignment="1">
      <alignment vertical="top" wrapText="1"/>
    </xf>
    <xf numFmtId="0" fontId="7" fillId="10" borderId="49" xfId="0" applyFont="1" applyFill="1" applyBorder="1" applyAlignment="1">
      <alignment vertical="top" wrapText="1"/>
    </xf>
    <xf numFmtId="0" fontId="7" fillId="10" borderId="52" xfId="0" applyFont="1" applyFill="1" applyBorder="1" applyAlignment="1">
      <alignment vertical="top" wrapText="1"/>
    </xf>
    <xf numFmtId="0" fontId="7" fillId="0" borderId="75" xfId="0" applyFont="1" applyBorder="1" applyAlignment="1">
      <alignment vertical="top" wrapText="1"/>
    </xf>
    <xf numFmtId="0" fontId="7" fillId="0" borderId="77" xfId="0" applyFont="1" applyBorder="1" applyAlignment="1">
      <alignment vertical="top" wrapText="1"/>
    </xf>
    <xf numFmtId="0" fontId="7" fillId="11" borderId="79" xfId="0" applyFont="1" applyFill="1" applyBorder="1" applyAlignment="1">
      <alignment vertical="top" wrapText="1"/>
    </xf>
    <xf numFmtId="0" fontId="7" fillId="11" borderId="69" xfId="0" applyFont="1" applyFill="1" applyBorder="1" applyAlignment="1">
      <alignment vertical="top" wrapText="1"/>
    </xf>
    <xf numFmtId="0" fontId="7" fillId="11" borderId="70" xfId="0" applyFont="1" applyFill="1" applyBorder="1" applyAlignment="1">
      <alignment vertical="top" wrapText="1"/>
    </xf>
    <xf numFmtId="0" fontId="7" fillId="0" borderId="70" xfId="0" applyFont="1" applyFill="1" applyBorder="1" applyAlignment="1">
      <alignment vertical="top" wrapText="1"/>
    </xf>
    <xf numFmtId="0" fontId="7" fillId="11" borderId="71" xfId="0" applyFont="1" applyFill="1" applyBorder="1" applyAlignment="1">
      <alignment vertical="top" wrapText="1"/>
    </xf>
    <xf numFmtId="0" fontId="7" fillId="10" borderId="55" xfId="0" applyFont="1" applyFill="1" applyBorder="1" applyAlignment="1">
      <alignment vertical="top" wrapText="1"/>
    </xf>
    <xf numFmtId="0" fontId="7" fillId="10" borderId="50" xfId="0" applyFont="1" applyFill="1" applyBorder="1" applyAlignment="1">
      <alignment vertical="top" wrapText="1"/>
    </xf>
    <xf numFmtId="0" fontId="7" fillId="10" borderId="56" xfId="0" applyFont="1" applyFill="1" applyBorder="1" applyAlignment="1">
      <alignment vertical="top" wrapText="1"/>
    </xf>
    <xf numFmtId="0" fontId="7" fillId="10" borderId="48" xfId="0" applyFont="1" applyFill="1" applyBorder="1" applyAlignment="1">
      <alignment vertical="top" wrapText="1"/>
    </xf>
    <xf numFmtId="0" fontId="7" fillId="10" borderId="51" xfId="0" applyFont="1" applyFill="1" applyBorder="1" applyAlignment="1">
      <alignment vertical="top" wrapText="1"/>
    </xf>
    <xf numFmtId="0" fontId="7" fillId="10" borderId="54" xfId="0" applyFont="1" applyFill="1" applyBorder="1" applyAlignment="1">
      <alignment vertical="top" wrapText="1"/>
    </xf>
    <xf numFmtId="0" fontId="7" fillId="10" borderId="53" xfId="0" applyFont="1" applyFill="1" applyBorder="1" applyAlignment="1">
      <alignment vertical="top" wrapText="1"/>
    </xf>
    <xf numFmtId="0" fontId="7" fillId="10" borderId="72" xfId="0" applyFont="1" applyFill="1" applyBorder="1" applyAlignment="1">
      <alignment vertical="top" wrapText="1"/>
    </xf>
    <xf numFmtId="0" fontId="7" fillId="10" borderId="70" xfId="0" applyFont="1" applyFill="1" applyBorder="1" applyAlignment="1">
      <alignment vertical="top" wrapText="1"/>
    </xf>
    <xf numFmtId="0" fontId="7" fillId="10" borderId="60" xfId="0" applyFont="1" applyFill="1" applyBorder="1" applyAlignment="1">
      <alignment vertical="top" wrapText="1"/>
    </xf>
    <xf numFmtId="0" fontId="7" fillId="10" borderId="64" xfId="0" applyFont="1" applyFill="1" applyBorder="1" applyAlignment="1">
      <alignment vertical="top" wrapText="1"/>
    </xf>
    <xf numFmtId="1" fontId="3" fillId="0" borderId="0" xfId="0" applyNumberFormat="1" applyFont="1" applyBorder="1" applyAlignment="1">
      <alignment horizontal="right"/>
    </xf>
    <xf numFmtId="1" fontId="3" fillId="0" borderId="0" xfId="0" applyNumberFormat="1" applyFont="1"/>
    <xf numFmtId="0" fontId="0" fillId="0" borderId="0" xfId="0" applyAlignment="1">
      <alignment vertical="center"/>
    </xf>
    <xf numFmtId="0" fontId="8" fillId="0" borderId="96" xfId="0" applyFont="1" applyBorder="1" applyAlignment="1">
      <alignment vertical="center"/>
    </xf>
    <xf numFmtId="0" fontId="36" fillId="0" borderId="77" xfId="0" applyFont="1" applyBorder="1" applyAlignment="1">
      <alignment vertical="top" wrapText="1"/>
    </xf>
    <xf numFmtId="0" fontId="36" fillId="11" borderId="79" xfId="0" applyFont="1" applyFill="1" applyBorder="1" applyAlignment="1">
      <alignment vertical="top" wrapText="1"/>
    </xf>
    <xf numFmtId="0" fontId="36" fillId="11" borderId="69" xfId="0" applyFont="1" applyFill="1" applyBorder="1" applyAlignment="1">
      <alignment vertical="top" wrapText="1"/>
    </xf>
    <xf numFmtId="0" fontId="36" fillId="11" borderId="70" xfId="0" applyFont="1" applyFill="1" applyBorder="1" applyAlignment="1">
      <alignment vertical="top" wrapText="1"/>
    </xf>
    <xf numFmtId="0" fontId="36" fillId="0" borderId="70" xfId="0" applyFont="1" applyFill="1" applyBorder="1" applyAlignment="1">
      <alignment vertical="top" wrapText="1"/>
    </xf>
    <xf numFmtId="0" fontId="36" fillId="11" borderId="71" xfId="0" applyFont="1" applyFill="1" applyBorder="1" applyAlignment="1">
      <alignment vertical="top" wrapText="1"/>
    </xf>
    <xf numFmtId="0" fontId="36" fillId="10" borderId="55" xfId="0" applyFont="1" applyFill="1" applyBorder="1" applyAlignment="1">
      <alignment vertical="top" wrapText="1"/>
    </xf>
    <xf numFmtId="0" fontId="36" fillId="10" borderId="50" xfId="0" applyFont="1" applyFill="1" applyBorder="1" applyAlignment="1">
      <alignment vertical="top" wrapText="1"/>
    </xf>
    <xf numFmtId="0" fontId="36" fillId="10" borderId="56" xfId="0" applyFont="1" applyFill="1" applyBorder="1" applyAlignment="1">
      <alignment vertical="top" wrapText="1"/>
    </xf>
    <xf numFmtId="0" fontId="36" fillId="10" borderId="54" xfId="0" applyFont="1" applyFill="1" applyBorder="1" applyAlignment="1">
      <alignment vertical="top" wrapText="1"/>
    </xf>
    <xf numFmtId="0" fontId="36" fillId="10" borderId="51" xfId="0" applyFont="1" applyFill="1" applyBorder="1" applyAlignment="1">
      <alignment vertical="top" wrapText="1"/>
    </xf>
    <xf numFmtId="0" fontId="36" fillId="10" borderId="53" xfId="0" applyFont="1" applyFill="1" applyBorder="1" applyAlignment="1">
      <alignment vertical="top" wrapText="1"/>
    </xf>
    <xf numFmtId="0" fontId="36" fillId="10" borderId="72" xfId="0" applyFont="1" applyFill="1" applyBorder="1" applyAlignment="1">
      <alignment vertical="top" wrapText="1"/>
    </xf>
    <xf numFmtId="0" fontId="36" fillId="10" borderId="70" xfId="0" applyFont="1" applyFill="1" applyBorder="1" applyAlignment="1">
      <alignment vertical="top" wrapText="1"/>
    </xf>
    <xf numFmtId="0" fontId="36" fillId="10" borderId="60" xfId="0" applyFont="1" applyFill="1" applyBorder="1" applyAlignment="1">
      <alignment vertical="top" wrapText="1"/>
    </xf>
    <xf numFmtId="0" fontId="36" fillId="10" borderId="64" xfId="0" applyFont="1" applyFill="1" applyBorder="1" applyAlignment="1">
      <alignment vertical="top" wrapText="1"/>
    </xf>
    <xf numFmtId="0" fontId="36" fillId="10" borderId="48" xfId="0" applyFont="1" applyFill="1" applyBorder="1" applyAlignment="1">
      <alignment vertical="top" wrapText="1"/>
    </xf>
    <xf numFmtId="0" fontId="10" fillId="0" borderId="23" xfId="0" applyFont="1" applyFill="1" applyBorder="1" applyAlignment="1">
      <alignment horizontal="center" vertical="center" wrapText="1"/>
    </xf>
    <xf numFmtId="0" fontId="8" fillId="0" borderId="98" xfId="0" applyFont="1" applyBorder="1" applyAlignment="1">
      <alignment vertical="center"/>
    </xf>
    <xf numFmtId="0" fontId="8" fillId="0" borderId="97" xfId="0" applyFont="1" applyBorder="1" applyAlignment="1">
      <alignment vertical="center"/>
    </xf>
    <xf numFmtId="0" fontId="3" fillId="0" borderId="97" xfId="0" applyFont="1" applyBorder="1" applyAlignment="1">
      <alignment vertical="center"/>
    </xf>
    <xf numFmtId="0" fontId="8" fillId="0" borderId="99" xfId="0" applyFont="1" applyBorder="1" applyAlignment="1">
      <alignment vertical="center"/>
    </xf>
    <xf numFmtId="0" fontId="3" fillId="0" borderId="99" xfId="0" applyFont="1" applyBorder="1" applyAlignment="1">
      <alignment vertical="center"/>
    </xf>
    <xf numFmtId="0" fontId="8" fillId="0" borderId="109" xfId="0" applyFont="1" applyBorder="1" applyAlignment="1">
      <alignment vertical="center"/>
    </xf>
    <xf numFmtId="0" fontId="8" fillId="0" borderId="110" xfId="0" applyFont="1" applyBorder="1" applyAlignment="1">
      <alignment vertical="center"/>
    </xf>
    <xf numFmtId="0" fontId="8" fillId="0" borderId="111" xfId="0" applyFont="1" applyBorder="1" applyAlignment="1">
      <alignment vertical="center"/>
    </xf>
    <xf numFmtId="0" fontId="3" fillId="0" borderId="111" xfId="0" applyFont="1" applyBorder="1" applyAlignment="1">
      <alignment vertical="center"/>
    </xf>
    <xf numFmtId="0" fontId="8" fillId="0" borderId="112" xfId="0" applyFont="1" applyBorder="1" applyAlignment="1">
      <alignment vertical="center"/>
    </xf>
    <xf numFmtId="0" fontId="8" fillId="0" borderId="113" xfId="0" applyFont="1" applyBorder="1" applyAlignment="1">
      <alignment vertical="center"/>
    </xf>
    <xf numFmtId="0" fontId="8" fillId="0" borderId="114" xfId="0" applyFont="1" applyBorder="1" applyAlignment="1">
      <alignment vertical="center"/>
    </xf>
    <xf numFmtId="0" fontId="3" fillId="0" borderId="114" xfId="0" applyFont="1" applyBorder="1" applyAlignment="1">
      <alignment vertical="center"/>
    </xf>
    <xf numFmtId="0" fontId="8" fillId="0" borderId="115" xfId="0" applyFont="1" applyBorder="1" applyAlignment="1">
      <alignment vertical="center"/>
    </xf>
    <xf numFmtId="0" fontId="8" fillId="0" borderId="116" xfId="0" applyFont="1" applyBorder="1" applyAlignment="1">
      <alignment vertical="center"/>
    </xf>
    <xf numFmtId="0" fontId="8" fillId="0" borderId="117" xfId="0" applyFont="1" applyBorder="1" applyAlignment="1">
      <alignment vertical="center"/>
    </xf>
    <xf numFmtId="0" fontId="3" fillId="0" borderId="117" xfId="0" applyFont="1" applyBorder="1" applyAlignment="1">
      <alignment vertical="center"/>
    </xf>
    <xf numFmtId="0" fontId="8" fillId="0" borderId="118" xfId="0" applyFont="1" applyBorder="1" applyAlignment="1">
      <alignment vertical="center"/>
    </xf>
    <xf numFmtId="0" fontId="8" fillId="0" borderId="119" xfId="0" applyFont="1" applyBorder="1" applyAlignment="1">
      <alignment vertical="center"/>
    </xf>
    <xf numFmtId="0" fontId="8" fillId="0" borderId="120" xfId="0" applyFont="1" applyBorder="1" applyAlignment="1">
      <alignment vertical="center"/>
    </xf>
    <xf numFmtId="0" fontId="3" fillId="0" borderId="120" xfId="0" applyFont="1" applyBorder="1" applyAlignment="1">
      <alignment vertical="center"/>
    </xf>
    <xf numFmtId="0" fontId="3" fillId="0" borderId="23" xfId="0" applyFont="1" applyBorder="1" applyAlignment="1">
      <alignment vertical="center"/>
    </xf>
    <xf numFmtId="0" fontId="4" fillId="0" borderId="0" xfId="0" applyFont="1" applyAlignment="1">
      <alignment horizontal="center" vertical="top"/>
    </xf>
    <xf numFmtId="0" fontId="29" fillId="4" borderId="121" xfId="0" applyFont="1" applyFill="1" applyBorder="1" applyAlignment="1">
      <alignment horizontal="center" vertical="center" wrapText="1"/>
    </xf>
    <xf numFmtId="0" fontId="36" fillId="10" borderId="124" xfId="0" applyFont="1" applyFill="1" applyBorder="1" applyAlignment="1">
      <alignment vertical="top" wrapText="1"/>
    </xf>
    <xf numFmtId="0" fontId="39" fillId="0" borderId="125" xfId="0" applyFont="1" applyFill="1" applyBorder="1" applyAlignment="1">
      <alignment horizontal="left" vertical="top" wrapText="1"/>
    </xf>
    <xf numFmtId="0" fontId="39" fillId="0" borderId="126" xfId="0" applyFont="1" applyBorder="1" applyAlignment="1">
      <alignment vertical="top" wrapText="1"/>
    </xf>
    <xf numFmtId="0" fontId="39" fillId="0" borderId="127" xfId="0" applyFont="1" applyBorder="1" applyAlignment="1">
      <alignment vertical="top" wrapText="1"/>
    </xf>
    <xf numFmtId="0" fontId="39" fillId="0" borderId="128" xfId="0" applyFont="1" applyFill="1" applyBorder="1" applyAlignment="1">
      <alignment horizontal="left" vertical="top" wrapText="1"/>
    </xf>
    <xf numFmtId="0" fontId="39" fillId="0" borderId="129" xfId="0" applyFont="1" applyBorder="1" applyAlignment="1">
      <alignment vertical="top" wrapText="1"/>
    </xf>
    <xf numFmtId="0" fontId="39" fillId="0" borderId="130" xfId="0" applyFont="1" applyBorder="1" applyAlignment="1">
      <alignment vertical="top" wrapText="1"/>
    </xf>
    <xf numFmtId="0" fontId="39" fillId="0" borderId="128" xfId="0" applyFont="1" applyBorder="1" applyAlignment="1">
      <alignment vertical="top" wrapText="1"/>
    </xf>
    <xf numFmtId="0" fontId="39" fillId="0" borderId="131" xfId="0" applyFont="1" applyFill="1" applyBorder="1" applyAlignment="1">
      <alignment horizontal="left" vertical="top" wrapText="1"/>
    </xf>
    <xf numFmtId="0" fontId="40" fillId="10" borderId="129" xfId="0" applyFont="1" applyFill="1" applyBorder="1" applyAlignment="1">
      <alignment vertical="top" wrapText="1"/>
    </xf>
    <xf numFmtId="0" fontId="39" fillId="0" borderId="129" xfId="0" applyFont="1" applyFill="1" applyBorder="1" applyAlignment="1">
      <alignment horizontal="left" vertical="top" wrapText="1"/>
    </xf>
    <xf numFmtId="0" fontId="39" fillId="0" borderId="131" xfId="0" applyFont="1" applyBorder="1" applyAlignment="1">
      <alignment vertical="top" wrapText="1"/>
    </xf>
    <xf numFmtId="0" fontId="39" fillId="0" borderId="132" xfId="0" applyFont="1" applyBorder="1" applyAlignment="1">
      <alignment vertical="top" wrapText="1"/>
    </xf>
    <xf numFmtId="0" fontId="39" fillId="0" borderId="133" xfId="0" applyFont="1" applyBorder="1" applyAlignment="1">
      <alignment vertical="top" wrapText="1"/>
    </xf>
    <xf numFmtId="0" fontId="39" fillId="0" borderId="134" xfId="0" applyFont="1" applyBorder="1" applyAlignment="1">
      <alignment vertical="top" wrapText="1"/>
    </xf>
    <xf numFmtId="0" fontId="36" fillId="0" borderId="136" xfId="0" applyFont="1" applyBorder="1" applyAlignment="1">
      <alignment vertical="top" wrapText="1"/>
    </xf>
    <xf numFmtId="0" fontId="22" fillId="6" borderId="137" xfId="0" applyFont="1" applyFill="1" applyBorder="1" applyAlignment="1">
      <alignment horizontal="center" vertical="center"/>
    </xf>
    <xf numFmtId="0" fontId="39" fillId="0" borderId="138" xfId="0" applyFont="1" applyFill="1" applyBorder="1" applyAlignment="1">
      <alignment horizontal="left" vertical="top" wrapText="1"/>
    </xf>
    <xf numFmtId="0" fontId="39" fillId="0" borderId="139" xfId="0" applyFont="1" applyBorder="1" applyAlignment="1">
      <alignment vertical="top" wrapText="1"/>
    </xf>
    <xf numFmtId="0" fontId="39" fillId="0" borderId="140" xfId="0" applyFont="1" applyBorder="1" applyAlignment="1">
      <alignment vertical="top" wrapText="1"/>
    </xf>
    <xf numFmtId="0" fontId="36" fillId="10" borderId="141" xfId="0" applyFont="1" applyFill="1" applyBorder="1" applyAlignment="1">
      <alignment vertical="top" wrapText="1"/>
    </xf>
    <xf numFmtId="0" fontId="39" fillId="0" borderId="132" xfId="0" applyFont="1" applyFill="1" applyBorder="1" applyAlignment="1">
      <alignment horizontal="left" vertical="top" wrapText="1"/>
    </xf>
    <xf numFmtId="0" fontId="39" fillId="0" borderId="142" xfId="0" applyFont="1" applyBorder="1" applyAlignment="1">
      <alignment vertical="top" wrapText="1"/>
    </xf>
    <xf numFmtId="0" fontId="39" fillId="0" borderId="143" xfId="0" applyFont="1" applyFill="1" applyBorder="1" applyAlignment="1">
      <alignment horizontal="left" vertical="top" wrapText="1"/>
    </xf>
    <xf numFmtId="0" fontId="39" fillId="0" borderId="144" xfId="0" applyFont="1" applyBorder="1" applyAlignment="1">
      <alignment vertical="top" wrapText="1"/>
    </xf>
    <xf numFmtId="0" fontId="39" fillId="0" borderId="145" xfId="0" applyFont="1" applyBorder="1" applyAlignment="1">
      <alignment vertical="top" wrapText="1"/>
    </xf>
    <xf numFmtId="0" fontId="39" fillId="0" borderId="146" xfId="0" applyFont="1" applyFill="1" applyBorder="1" applyAlignment="1">
      <alignment horizontal="left" vertical="top" wrapText="1"/>
    </xf>
    <xf numFmtId="0" fontId="39" fillId="0" borderId="147" xfId="0" applyFont="1" applyBorder="1" applyAlignment="1">
      <alignment vertical="top" wrapText="1"/>
    </xf>
    <xf numFmtId="0" fontId="39" fillId="0" borderId="148" xfId="0" applyFont="1" applyBorder="1" applyAlignment="1">
      <alignment vertical="top" wrapText="1"/>
    </xf>
    <xf numFmtId="0" fontId="39" fillId="0" borderId="149" xfId="0" applyFont="1" applyFill="1" applyBorder="1" applyAlignment="1">
      <alignment horizontal="left" vertical="top" wrapText="1"/>
    </xf>
    <xf numFmtId="0" fontId="39" fillId="0" borderId="143" xfId="0" applyFont="1" applyBorder="1" applyAlignment="1">
      <alignment vertical="top" wrapText="1"/>
    </xf>
    <xf numFmtId="0" fontId="39" fillId="0" borderId="150" xfId="0" applyFont="1" applyFill="1" applyBorder="1" applyAlignment="1">
      <alignment horizontal="left" vertical="top" wrapText="1"/>
    </xf>
    <xf numFmtId="0" fontId="40" fillId="10" borderId="139" xfId="0" applyFont="1" applyFill="1" applyBorder="1" applyAlignment="1">
      <alignment vertical="top" wrapText="1"/>
    </xf>
    <xf numFmtId="0" fontId="39" fillId="0" borderId="139" xfId="0" applyFont="1" applyFill="1" applyBorder="1" applyAlignment="1">
      <alignment horizontal="left" vertical="top" wrapText="1"/>
    </xf>
    <xf numFmtId="0" fontId="39" fillId="0" borderId="151" xfId="0" applyFont="1" applyFill="1" applyBorder="1" applyAlignment="1">
      <alignment horizontal="left" vertical="top" wrapText="1"/>
    </xf>
    <xf numFmtId="0" fontId="40" fillId="10" borderId="144" xfId="0" applyFont="1" applyFill="1" applyBorder="1" applyAlignment="1">
      <alignment vertical="top" wrapText="1"/>
    </xf>
    <xf numFmtId="0" fontId="39" fillId="0" borderId="144" xfId="0" applyFont="1" applyFill="1" applyBorder="1" applyAlignment="1">
      <alignment horizontal="left" vertical="top" wrapText="1"/>
    </xf>
    <xf numFmtId="0" fontId="39" fillId="0" borderId="138" xfId="0" applyFont="1" applyBorder="1" applyAlignment="1">
      <alignment vertical="top" wrapText="1"/>
    </xf>
    <xf numFmtId="0" fontId="39" fillId="0" borderId="152" xfId="0" applyFont="1" applyBorder="1" applyAlignment="1">
      <alignment vertical="top" wrapText="1"/>
    </xf>
    <xf numFmtId="0" fontId="39" fillId="0" borderId="153" xfId="0" applyFont="1" applyBorder="1" applyAlignment="1">
      <alignment vertical="top" wrapText="1"/>
    </xf>
    <xf numFmtId="0" fontId="39" fillId="0" borderId="154" xfId="0" applyFont="1" applyBorder="1" applyAlignment="1">
      <alignment vertical="top" wrapText="1"/>
    </xf>
    <xf numFmtId="0" fontId="8" fillId="0" borderId="155" xfId="0" applyFont="1" applyBorder="1" applyAlignment="1">
      <alignment vertical="center"/>
    </xf>
    <xf numFmtId="0" fontId="8" fillId="0" borderId="156" xfId="0" applyFont="1" applyBorder="1" applyAlignment="1">
      <alignment vertical="center"/>
    </xf>
    <xf numFmtId="0" fontId="8" fillId="0" borderId="157" xfId="0" applyFont="1" applyBorder="1" applyAlignment="1">
      <alignment vertical="center"/>
    </xf>
    <xf numFmtId="0" fontId="3" fillId="0" borderId="157" xfId="0" applyFont="1" applyBorder="1" applyAlignment="1">
      <alignment vertical="center"/>
    </xf>
    <xf numFmtId="0" fontId="39" fillId="0" borderId="152" xfId="0" applyFont="1" applyFill="1" applyBorder="1" applyAlignment="1">
      <alignment horizontal="left" vertical="top" wrapText="1"/>
    </xf>
    <xf numFmtId="0" fontId="39" fillId="0" borderId="134" xfId="0" applyFont="1" applyFill="1" applyBorder="1" applyAlignment="1">
      <alignment horizontal="left" vertical="top" wrapText="1"/>
    </xf>
    <xf numFmtId="0" fontId="17" fillId="6" borderId="0" xfId="0" applyFont="1" applyFill="1"/>
    <xf numFmtId="0" fontId="33" fillId="17" borderId="93"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11" fillId="6" borderId="14" xfId="0" applyFont="1" applyFill="1" applyBorder="1" applyAlignment="1">
      <alignment vertical="center"/>
    </xf>
    <xf numFmtId="0" fontId="15" fillId="0" borderId="0" xfId="0" applyFont="1" applyAlignment="1">
      <alignment vertical="center"/>
    </xf>
    <xf numFmtId="0" fontId="15" fillId="0" borderId="5" xfId="0" applyFont="1" applyBorder="1" applyAlignment="1">
      <alignment vertical="center"/>
    </xf>
    <xf numFmtId="0" fontId="6" fillId="0" borderId="6" xfId="0" applyFont="1" applyFill="1" applyBorder="1" applyAlignment="1">
      <alignment horizontal="center" vertical="center"/>
    </xf>
    <xf numFmtId="0" fontId="4" fillId="0" borderId="8" xfId="0" applyFont="1" applyBorder="1" applyAlignment="1">
      <alignment vertical="center"/>
    </xf>
    <xf numFmtId="0" fontId="11" fillId="0" borderId="163" xfId="0" applyFont="1" applyBorder="1" applyAlignment="1">
      <alignment horizontal="center" vertical="center"/>
    </xf>
    <xf numFmtId="164" fontId="11" fillId="0" borderId="165" xfId="0" applyNumberFormat="1" applyFont="1" applyBorder="1" applyAlignment="1">
      <alignment horizontal="center" vertical="center"/>
    </xf>
    <xf numFmtId="0" fontId="11" fillId="0" borderId="31" xfId="0" applyFont="1" applyFill="1" applyBorder="1" applyAlignment="1">
      <alignment horizontal="center" vertical="center"/>
    </xf>
    <xf numFmtId="0" fontId="11" fillId="0" borderId="164" xfId="0" applyFont="1" applyBorder="1" applyAlignment="1">
      <alignment horizontal="center" vertical="center"/>
    </xf>
    <xf numFmtId="0" fontId="21" fillId="0" borderId="0" xfId="0" applyFont="1" applyBorder="1" applyAlignment="1">
      <alignment vertical="center"/>
    </xf>
    <xf numFmtId="0" fontId="27" fillId="0" borderId="0" xfId="0" applyFont="1" applyBorder="1" applyAlignment="1">
      <alignment vertical="center"/>
    </xf>
    <xf numFmtId="0" fontId="4"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vertical="top" wrapText="1"/>
    </xf>
    <xf numFmtId="0" fontId="36" fillId="11" borderId="166" xfId="0" applyFont="1" applyFill="1" applyBorder="1" applyAlignment="1">
      <alignment vertical="top" wrapText="1"/>
    </xf>
    <xf numFmtId="0" fontId="7" fillId="11" borderId="166" xfId="0" applyFont="1" applyFill="1" applyBorder="1" applyAlignment="1">
      <alignment vertical="top" wrapText="1"/>
    </xf>
    <xf numFmtId="0" fontId="9" fillId="14" borderId="0" xfId="0" applyFont="1" applyFill="1" applyBorder="1" applyAlignment="1">
      <alignment horizontal="center" vertical="center"/>
    </xf>
    <xf numFmtId="49" fontId="41" fillId="5" borderId="0" xfId="2" applyNumberFormat="1" applyFont="1" applyFill="1" applyBorder="1" applyAlignment="1">
      <alignment horizontal="center" vertical="center"/>
    </xf>
    <xf numFmtId="0" fontId="21" fillId="0" borderId="0" xfId="0" applyFont="1" applyFill="1" applyBorder="1" applyAlignment="1">
      <alignment horizontal="center" vertical="center"/>
    </xf>
    <xf numFmtId="0" fontId="3" fillId="0" borderId="0" xfId="0" applyFont="1" applyBorder="1" applyAlignment="1">
      <alignment vertical="center" wrapText="1"/>
    </xf>
    <xf numFmtId="0" fontId="3" fillId="0" borderId="0" xfId="0" applyFont="1" applyAlignment="1">
      <alignment vertical="center" wrapText="1"/>
    </xf>
    <xf numFmtId="0" fontId="3" fillId="0" borderId="0" xfId="0" applyFont="1" applyBorder="1" applyAlignment="1">
      <alignment horizontal="left" vertical="center" wrapText="1"/>
    </xf>
    <xf numFmtId="0" fontId="3" fillId="0" borderId="0" xfId="0" applyFont="1" applyAlignment="1">
      <alignment wrapText="1"/>
    </xf>
    <xf numFmtId="0" fontId="3" fillId="0" borderId="0" xfId="0" applyFont="1" applyBorder="1" applyAlignment="1">
      <alignment vertical="top" wrapText="1"/>
    </xf>
    <xf numFmtId="0" fontId="3" fillId="0" borderId="0" xfId="0" applyFont="1" applyAlignment="1">
      <alignment vertical="top" wrapText="1"/>
    </xf>
    <xf numFmtId="0" fontId="9" fillId="14" borderId="158" xfId="0" applyFont="1" applyFill="1" applyBorder="1" applyAlignment="1">
      <alignment horizontal="center" vertical="center"/>
    </xf>
    <xf numFmtId="0" fontId="9" fillId="14" borderId="159" xfId="0" applyFont="1" applyFill="1" applyBorder="1" applyAlignment="1">
      <alignment horizontal="center" vertical="center"/>
    </xf>
    <xf numFmtId="0" fontId="9" fillId="14" borderId="160" xfId="0" applyFont="1" applyFill="1" applyBorder="1" applyAlignment="1">
      <alignment horizontal="center" vertical="center"/>
    </xf>
    <xf numFmtId="0" fontId="12" fillId="5" borderId="0" xfId="0" applyFont="1" applyFill="1" applyBorder="1" applyAlignment="1">
      <alignment horizontal="center" vertical="center"/>
    </xf>
    <xf numFmtId="0" fontId="13" fillId="0" borderId="0" xfId="0" applyFont="1" applyBorder="1" applyAlignment="1">
      <alignment vertical="top" wrapText="1"/>
    </xf>
    <xf numFmtId="164" fontId="26" fillId="0" borderId="19" xfId="0" applyNumberFormat="1" applyFont="1" applyBorder="1" applyAlignment="1">
      <alignment horizontal="center" vertical="center" wrapText="1"/>
    </xf>
    <xf numFmtId="164" fontId="26" fillId="0" borderId="13" xfId="0" applyNumberFormat="1" applyFont="1" applyBorder="1" applyAlignment="1">
      <alignment horizontal="center" vertical="center" wrapText="1"/>
    </xf>
    <xf numFmtId="164" fontId="26" fillId="0" borderId="17" xfId="0" applyNumberFormat="1" applyFont="1" applyBorder="1" applyAlignment="1">
      <alignment horizontal="center" vertical="center" wrapText="1"/>
    </xf>
    <xf numFmtId="0" fontId="17" fillId="0" borderId="19"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8" xfId="0" applyFont="1" applyFill="1" applyBorder="1" applyAlignment="1">
      <alignment horizontal="center" vertical="center" wrapText="1"/>
    </xf>
    <xf numFmtId="0" fontId="28" fillId="0" borderId="47" xfId="0" applyFont="1" applyBorder="1" applyAlignment="1">
      <alignment horizontal="center" vertical="center" wrapText="1"/>
    </xf>
    <xf numFmtId="0" fontId="28" fillId="0" borderId="45" xfId="0" applyFont="1" applyBorder="1" applyAlignment="1">
      <alignment horizontal="center" vertical="center" wrapText="1"/>
    </xf>
    <xf numFmtId="0" fontId="28" fillId="0" borderId="5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38" xfId="0" applyFont="1" applyBorder="1" applyAlignment="1">
      <alignment horizontal="center" vertical="center" wrapText="1"/>
    </xf>
    <xf numFmtId="0" fontId="28" fillId="0" borderId="12" xfId="0" applyFont="1" applyBorder="1" applyAlignment="1">
      <alignment horizontal="center" vertical="center" wrapText="1"/>
    </xf>
    <xf numFmtId="164" fontId="17" fillId="0" borderId="19" xfId="0" applyNumberFormat="1" applyFont="1" applyBorder="1" applyAlignment="1">
      <alignment horizontal="center" vertical="center" wrapText="1"/>
    </xf>
    <xf numFmtId="164" fontId="17" fillId="0" borderId="13" xfId="0" applyNumberFormat="1" applyFont="1" applyBorder="1" applyAlignment="1">
      <alignment horizontal="center" vertical="center" wrapText="1"/>
    </xf>
    <xf numFmtId="164" fontId="17" fillId="0" borderId="18" xfId="0" applyNumberFormat="1" applyFont="1" applyBorder="1" applyAlignment="1">
      <alignment horizontal="center" vertical="center" wrapText="1"/>
    </xf>
    <xf numFmtId="164" fontId="17" fillId="0" borderId="12" xfId="0" applyNumberFormat="1" applyFont="1" applyBorder="1" applyAlignment="1">
      <alignment horizontal="center" vertical="center" wrapText="1"/>
    </xf>
    <xf numFmtId="164" fontId="17" fillId="0" borderId="10" xfId="0" applyNumberFormat="1" applyFont="1" applyBorder="1" applyAlignment="1">
      <alignment horizontal="center" vertical="center" wrapText="1"/>
    </xf>
    <xf numFmtId="164" fontId="17" fillId="0" borderId="38" xfId="0" applyNumberFormat="1" applyFont="1" applyBorder="1" applyAlignment="1">
      <alignment horizontal="center" vertical="center" wrapText="1"/>
    </xf>
    <xf numFmtId="0" fontId="28" fillId="0" borderId="65" xfId="0" applyFont="1" applyBorder="1" applyAlignment="1">
      <alignment horizontal="center" vertical="center" wrapText="1"/>
    </xf>
    <xf numFmtId="0" fontId="28" fillId="0" borderId="66" xfId="0" applyFont="1" applyBorder="1" applyAlignment="1">
      <alignment horizontal="center" vertical="center" wrapText="1"/>
    </xf>
    <xf numFmtId="0" fontId="28" fillId="0" borderId="73" xfId="0" applyFont="1" applyBorder="1" applyAlignment="1">
      <alignment horizontal="center" vertical="center" wrapText="1"/>
    </xf>
    <xf numFmtId="164" fontId="26" fillId="0" borderId="38" xfId="0" applyNumberFormat="1" applyFont="1" applyBorder="1" applyAlignment="1">
      <alignment horizontal="center" vertical="center" wrapText="1"/>
    </xf>
    <xf numFmtId="164" fontId="26" fillId="0" borderId="18" xfId="0" applyNumberFormat="1" applyFont="1" applyBorder="1" applyAlignment="1">
      <alignment horizontal="center" vertical="center" wrapText="1"/>
    </xf>
    <xf numFmtId="164" fontId="26" fillId="0" borderId="62" xfId="0" applyNumberFormat="1" applyFont="1" applyBorder="1" applyAlignment="1">
      <alignment horizontal="center" vertical="center" wrapText="1"/>
    </xf>
    <xf numFmtId="164" fontId="26" fillId="0" borderId="61" xfId="0" applyNumberFormat="1" applyFont="1" applyBorder="1" applyAlignment="1">
      <alignment horizontal="center" vertical="center" wrapText="1"/>
    </xf>
    <xf numFmtId="164" fontId="26" fillId="0" borderId="63" xfId="0" applyNumberFormat="1" applyFont="1" applyBorder="1" applyAlignment="1">
      <alignment horizontal="center" vertical="center" wrapText="1"/>
    </xf>
    <xf numFmtId="164" fontId="17" fillId="0" borderId="12" xfId="0" applyNumberFormat="1" applyFont="1" applyBorder="1" applyAlignment="1">
      <alignment horizontal="center" vertical="center"/>
    </xf>
    <xf numFmtId="164" fontId="17" fillId="0" borderId="10" xfId="0" applyNumberFormat="1" applyFont="1" applyBorder="1" applyAlignment="1">
      <alignment horizontal="center" vertical="center"/>
    </xf>
    <xf numFmtId="164" fontId="17" fillId="0" borderId="11" xfId="0" applyNumberFormat="1" applyFont="1" applyBorder="1" applyAlignment="1">
      <alignment horizontal="center" vertical="center"/>
    </xf>
    <xf numFmtId="164" fontId="26" fillId="0" borderId="47" xfId="0" applyNumberFormat="1" applyFont="1" applyBorder="1" applyAlignment="1">
      <alignment horizontal="center" vertical="center" wrapText="1"/>
    </xf>
    <xf numFmtId="164" fontId="26" fillId="0" borderId="45" xfId="0" applyNumberFormat="1" applyFont="1" applyBorder="1" applyAlignment="1">
      <alignment horizontal="center" vertical="center" wrapText="1"/>
    </xf>
    <xf numFmtId="164" fontId="26" fillId="0" borderId="46" xfId="0" applyNumberFormat="1" applyFont="1" applyBorder="1" applyAlignment="1">
      <alignment horizontal="center" vertical="center" wrapText="1"/>
    </xf>
    <xf numFmtId="164" fontId="26" fillId="0" borderId="38" xfId="0" applyNumberFormat="1" applyFont="1" applyBorder="1" applyAlignment="1">
      <alignment horizontal="center" vertical="center"/>
    </xf>
    <xf numFmtId="164" fontId="26" fillId="0" borderId="13" xfId="0" applyNumberFormat="1" applyFont="1" applyBorder="1" applyAlignment="1">
      <alignment horizontal="center" vertical="center"/>
    </xf>
    <xf numFmtId="164" fontId="26" fillId="0" borderId="17" xfId="0" applyNumberFormat="1" applyFont="1" applyBorder="1" applyAlignment="1">
      <alignment horizontal="center" vertical="center"/>
    </xf>
    <xf numFmtId="0" fontId="18" fillId="0" borderId="31" xfId="0" applyFont="1" applyFill="1" applyBorder="1" applyAlignment="1">
      <alignment horizontal="center" vertical="center"/>
    </xf>
    <xf numFmtId="0" fontId="3" fillId="0" borderId="32"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1" fillId="6" borderId="14" xfId="0" applyFont="1" applyFill="1" applyBorder="1" applyAlignment="1">
      <alignment vertical="center"/>
    </xf>
    <xf numFmtId="0" fontId="27" fillId="0" borderId="15" xfId="0" applyFont="1" applyBorder="1" applyAlignment="1">
      <alignment vertical="center"/>
    </xf>
    <xf numFmtId="164" fontId="18" fillId="0" borderId="14" xfId="0" applyNumberFormat="1" applyFont="1" applyBorder="1" applyAlignment="1">
      <alignment horizontal="center" vertical="center"/>
    </xf>
    <xf numFmtId="164" fontId="18" fillId="0" borderId="15" xfId="0" applyNumberFormat="1" applyFont="1" applyBorder="1" applyAlignment="1">
      <alignment horizontal="center" vertical="center"/>
    </xf>
    <xf numFmtId="164" fontId="18" fillId="0" borderId="16" xfId="0" applyNumberFormat="1" applyFont="1" applyBorder="1" applyAlignment="1">
      <alignment horizontal="center" vertical="center"/>
    </xf>
    <xf numFmtId="0" fontId="42" fillId="15" borderId="34" xfId="0" applyFont="1" applyFill="1" applyBorder="1" applyAlignment="1">
      <alignment horizontal="center" vertical="center" wrapText="1"/>
    </xf>
    <xf numFmtId="0" fontId="43" fillId="15" borderId="36" xfId="0" applyFont="1" applyFill="1" applyBorder="1" applyAlignment="1">
      <alignment horizontal="center" vertical="center" wrapText="1"/>
    </xf>
    <xf numFmtId="0" fontId="2" fillId="15" borderId="12" xfId="0" applyFont="1" applyFill="1" applyBorder="1" applyAlignment="1">
      <alignment horizontal="center" vertical="center" wrapText="1"/>
    </xf>
    <xf numFmtId="0" fontId="2" fillId="15" borderId="11" xfId="0" applyFont="1" applyFill="1" applyBorder="1" applyAlignment="1">
      <alignment horizontal="center" vertical="center" wrapText="1"/>
    </xf>
    <xf numFmtId="0" fontId="2" fillId="15" borderId="19" xfId="0" applyFont="1" applyFill="1" applyBorder="1" applyAlignment="1">
      <alignment horizontal="center" vertical="center" wrapText="1"/>
    </xf>
    <xf numFmtId="0" fontId="0" fillId="15" borderId="18" xfId="0" applyFill="1" applyBorder="1" applyAlignment="1">
      <alignment horizontal="center" vertical="center" wrapText="1"/>
    </xf>
    <xf numFmtId="0" fontId="2" fillId="15" borderId="35" xfId="0" applyFont="1" applyFill="1" applyBorder="1" applyAlignment="1">
      <alignment horizontal="center" vertical="center" wrapText="1"/>
    </xf>
    <xf numFmtId="0" fontId="2" fillId="15" borderId="37" xfId="0" applyFont="1" applyFill="1" applyBorder="1" applyAlignment="1">
      <alignment horizontal="center" vertical="center" wrapText="1"/>
    </xf>
    <xf numFmtId="164" fontId="26" fillId="0" borderId="12" xfId="0" applyNumberFormat="1" applyFont="1" applyBorder="1" applyAlignment="1">
      <alignment horizontal="center" vertical="center" wrapText="1"/>
    </xf>
    <xf numFmtId="164" fontId="26" fillId="0" borderId="10" xfId="0" applyNumberFormat="1" applyFont="1" applyBorder="1" applyAlignment="1">
      <alignment horizontal="center" vertical="center" wrapText="1"/>
    </xf>
    <xf numFmtId="164" fontId="26" fillId="0" borderId="67" xfId="0" applyNumberFormat="1" applyFont="1" applyBorder="1" applyAlignment="1">
      <alignment horizontal="center" vertical="center" wrapText="1"/>
    </xf>
    <xf numFmtId="164" fontId="26" fillId="0" borderId="68" xfId="0" applyNumberFormat="1" applyFont="1" applyBorder="1" applyAlignment="1">
      <alignment horizontal="center" vertical="center" wrapText="1"/>
    </xf>
    <xf numFmtId="164" fontId="26" fillId="0" borderId="74" xfId="0" applyNumberFormat="1" applyFont="1" applyBorder="1" applyAlignment="1">
      <alignment horizontal="center" vertical="center" wrapText="1"/>
    </xf>
    <xf numFmtId="0" fontId="3" fillId="0" borderId="0" xfId="0" applyFont="1" applyBorder="1" applyAlignment="1">
      <alignment horizontal="center"/>
    </xf>
    <xf numFmtId="0" fontId="21" fillId="0" borderId="0" xfId="0" applyFont="1" applyAlignment="1">
      <alignment horizontal="center"/>
    </xf>
    <xf numFmtId="0" fontId="14" fillId="0" borderId="0" xfId="0" applyFont="1" applyBorder="1" applyAlignment="1">
      <alignment horizontal="center"/>
    </xf>
    <xf numFmtId="0" fontId="14" fillId="0" borderId="0" xfId="0" applyFont="1" applyAlignment="1">
      <alignment horizontal="center"/>
    </xf>
    <xf numFmtId="0" fontId="14" fillId="0" borderId="0" xfId="0" applyFont="1" applyBorder="1" applyAlignment="1">
      <alignment horizontal="center" wrapText="1"/>
    </xf>
    <xf numFmtId="0" fontId="0" fillId="0" borderId="0" xfId="0" applyAlignment="1">
      <alignment horizontal="center" wrapText="1"/>
    </xf>
    <xf numFmtId="0" fontId="21" fillId="0" borderId="0" xfId="0" applyFont="1" applyAlignment="1">
      <alignment horizontal="center" wrapText="1"/>
    </xf>
    <xf numFmtId="0" fontId="0" fillId="0" borderId="0" xfId="0" applyAlignment="1"/>
    <xf numFmtId="0" fontId="44" fillId="14" borderId="158" xfId="0" applyFont="1" applyFill="1" applyBorder="1" applyAlignment="1">
      <alignment horizontal="center" vertical="center"/>
    </xf>
    <xf numFmtId="0" fontId="44" fillId="14" borderId="159" xfId="0" applyFont="1" applyFill="1" applyBorder="1" applyAlignment="1">
      <alignment horizontal="center" vertical="center"/>
    </xf>
    <xf numFmtId="0" fontId="29" fillId="4" borderId="121" xfId="0" applyFont="1" applyFill="1" applyBorder="1" applyAlignment="1">
      <alignment horizontal="center" vertical="center" wrapText="1"/>
    </xf>
    <xf numFmtId="0" fontId="30" fillId="0" borderId="122" xfId="0" applyFont="1" applyBorder="1" applyAlignment="1">
      <alignment horizontal="center" vertical="center" wrapText="1"/>
    </xf>
    <xf numFmtId="0" fontId="30" fillId="0" borderId="81" xfId="0" applyFont="1" applyBorder="1" applyAlignment="1">
      <alignment horizontal="center" vertical="center" wrapText="1"/>
    </xf>
    <xf numFmtId="0" fontId="30" fillId="0" borderId="87" xfId="0" applyFont="1" applyBorder="1" applyAlignment="1">
      <alignment horizontal="center" vertical="center" wrapText="1"/>
    </xf>
    <xf numFmtId="0" fontId="31" fillId="0" borderId="123" xfId="0" applyFont="1" applyBorder="1" applyAlignment="1">
      <alignment horizontal="center" vertical="center" wrapText="1"/>
    </xf>
    <xf numFmtId="0" fontId="31" fillId="0" borderId="82" xfId="0" applyFont="1" applyBorder="1" applyAlignment="1">
      <alignment horizontal="center" vertical="center" wrapText="1"/>
    </xf>
    <xf numFmtId="0" fontId="31" fillId="0" borderId="88" xfId="0" applyFont="1" applyBorder="1" applyAlignment="1">
      <alignment horizontal="center" vertical="center" wrapText="1"/>
    </xf>
    <xf numFmtId="0" fontId="32" fillId="0" borderId="123" xfId="0" applyFont="1" applyBorder="1" applyAlignment="1">
      <alignment horizontal="center" vertical="center" wrapText="1"/>
    </xf>
    <xf numFmtId="0" fontId="32" fillId="0" borderId="82" xfId="0" applyFont="1" applyBorder="1" applyAlignment="1">
      <alignment horizontal="center" vertical="center" wrapText="1"/>
    </xf>
    <xf numFmtId="0" fontId="32" fillId="0" borderId="88" xfId="0" applyFont="1" applyBorder="1" applyAlignment="1">
      <alignment horizontal="center" vertical="center" wrapText="1"/>
    </xf>
    <xf numFmtId="0" fontId="32" fillId="0" borderId="83" xfId="0" applyFont="1" applyBorder="1" applyAlignment="1">
      <alignment horizontal="center" vertical="center" wrapText="1"/>
    </xf>
    <xf numFmtId="0" fontId="32" fillId="0" borderId="84" xfId="0" applyFont="1" applyBorder="1" applyAlignment="1">
      <alignment horizontal="center" vertical="center" wrapText="1"/>
    </xf>
    <xf numFmtId="0" fontId="32" fillId="0" borderId="89" xfId="0" applyFont="1" applyBorder="1" applyAlignment="1">
      <alignment horizontal="center" vertical="center" wrapText="1"/>
    </xf>
    <xf numFmtId="0" fontId="32" fillId="0" borderId="90" xfId="0" applyFont="1" applyBorder="1" applyAlignment="1">
      <alignment horizontal="center" vertical="center" wrapText="1"/>
    </xf>
    <xf numFmtId="0" fontId="0" fillId="0" borderId="121" xfId="0" applyBorder="1" applyAlignment="1">
      <alignment vertical="center"/>
    </xf>
    <xf numFmtId="0" fontId="31" fillId="0" borderId="101" xfId="0" applyFont="1" applyBorder="1" applyAlignment="1">
      <alignment horizontal="center" vertical="center" wrapText="1"/>
    </xf>
    <xf numFmtId="0" fontId="31" fillId="0" borderId="102" xfId="0" applyFont="1" applyBorder="1" applyAlignment="1">
      <alignment horizontal="center" vertical="center" wrapText="1"/>
    </xf>
    <xf numFmtId="0" fontId="0" fillId="0" borderId="102" xfId="0" applyBorder="1" applyAlignment="1">
      <alignment vertical="center"/>
    </xf>
    <xf numFmtId="0" fontId="0" fillId="0" borderId="104" xfId="0" applyBorder="1" applyAlignment="1">
      <alignment vertical="center"/>
    </xf>
    <xf numFmtId="0" fontId="0" fillId="0" borderId="106" xfId="0" applyBorder="1" applyAlignment="1">
      <alignment vertical="center"/>
    </xf>
    <xf numFmtId="0" fontId="29" fillId="4" borderId="100"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0" fillId="0" borderId="0" xfId="0" applyAlignment="1">
      <alignment horizontal="center" vertical="center"/>
    </xf>
    <xf numFmtId="0" fontId="31" fillId="0" borderId="85" xfId="0" applyFont="1" applyBorder="1" applyAlignment="1">
      <alignment horizontal="center" vertical="center" wrapText="1"/>
    </xf>
    <xf numFmtId="0" fontId="31" fillId="0" borderId="86" xfId="0" applyFont="1" applyBorder="1" applyAlignment="1">
      <alignment horizontal="center" vertical="center" wrapText="1"/>
    </xf>
    <xf numFmtId="0" fontId="0" fillId="0" borderId="86" xfId="0" applyBorder="1" applyAlignment="1">
      <alignment vertical="center"/>
    </xf>
    <xf numFmtId="0" fontId="31" fillId="0" borderId="91" xfId="0" applyFont="1" applyBorder="1" applyAlignment="1">
      <alignment horizontal="center" vertical="center" wrapText="1"/>
    </xf>
    <xf numFmtId="0" fontId="31" fillId="0" borderId="92" xfId="0" applyFont="1" applyBorder="1" applyAlignment="1">
      <alignment horizontal="center" vertical="center" wrapText="1"/>
    </xf>
    <xf numFmtId="0" fontId="0" fillId="0" borderId="92" xfId="0" applyBorder="1" applyAlignment="1">
      <alignment vertical="center"/>
    </xf>
    <xf numFmtId="0" fontId="2" fillId="17" borderId="29" xfId="0" applyFont="1" applyFill="1" applyBorder="1" applyAlignment="1">
      <alignment horizontal="center" vertical="center" wrapText="1"/>
    </xf>
    <xf numFmtId="0" fontId="2" fillId="17" borderId="95"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35" fillId="0" borderId="12"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35"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73"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13" xfId="0" applyFont="1" applyBorder="1" applyAlignment="1">
      <alignment horizontal="center" vertical="center" wrapText="1"/>
    </xf>
    <xf numFmtId="0" fontId="35" fillId="0" borderId="17" xfId="0" applyFont="1" applyBorder="1" applyAlignment="1">
      <alignment horizontal="center" vertical="center" wrapText="1"/>
    </xf>
    <xf numFmtId="0" fontId="35" fillId="0" borderId="11" xfId="0" applyFont="1" applyBorder="1" applyAlignment="1">
      <alignment horizontal="center" vertical="center" wrapText="1"/>
    </xf>
    <xf numFmtId="0" fontId="2" fillId="7" borderId="30" xfId="0" applyFont="1" applyFill="1" applyBorder="1" applyAlignment="1">
      <alignment horizontal="center" vertical="center" wrapText="1"/>
    </xf>
    <xf numFmtId="0" fontId="2" fillId="7" borderId="94" xfId="0" applyFont="1" applyFill="1" applyBorder="1" applyAlignment="1">
      <alignment horizontal="center" vertical="center" wrapText="1"/>
    </xf>
    <xf numFmtId="0" fontId="2" fillId="16" borderId="161" xfId="0" applyFont="1" applyFill="1" applyBorder="1" applyAlignment="1">
      <alignment horizontal="center" vertical="center" wrapText="1"/>
    </xf>
    <xf numFmtId="0" fontId="2" fillId="16" borderId="162" xfId="0" applyFont="1" applyFill="1" applyBorder="1" applyAlignment="1">
      <alignment horizontal="center" vertical="center" wrapText="1"/>
    </xf>
    <xf numFmtId="0" fontId="2" fillId="17" borderId="28" xfId="0" applyFont="1" applyFill="1" applyBorder="1" applyAlignment="1">
      <alignment horizontal="center" vertical="center" wrapText="1"/>
    </xf>
    <xf numFmtId="0" fontId="2" fillId="17" borderId="93" xfId="0" applyFont="1" applyFill="1" applyBorder="1" applyAlignment="1">
      <alignment horizontal="center" vertical="center" wrapText="1"/>
    </xf>
    <xf numFmtId="0" fontId="33" fillId="15" borderId="107" xfId="0" applyFont="1" applyFill="1" applyBorder="1" applyAlignment="1">
      <alignment horizontal="center" vertical="center" wrapText="1"/>
    </xf>
    <xf numFmtId="0" fontId="34" fillId="15" borderId="108"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93" xfId="0" applyFont="1" applyFill="1" applyBorder="1" applyAlignment="1">
      <alignment horizontal="center" vertical="center" wrapText="1"/>
    </xf>
    <xf numFmtId="0" fontId="32" fillId="0" borderId="103" xfId="0" applyFont="1" applyBorder="1" applyAlignment="1">
      <alignment horizontal="center" vertical="center" wrapText="1"/>
    </xf>
    <xf numFmtId="0" fontId="0" fillId="0" borderId="84" xfId="0" applyBorder="1" applyAlignment="1">
      <alignment vertical="center"/>
    </xf>
    <xf numFmtId="0" fontId="32" fillId="0" borderId="105" xfId="0" applyFont="1" applyBorder="1" applyAlignment="1">
      <alignment horizontal="center" vertical="center" wrapText="1"/>
    </xf>
    <xf numFmtId="0" fontId="0" fillId="0" borderId="90" xfId="0" applyBorder="1" applyAlignment="1">
      <alignment vertical="center"/>
    </xf>
    <xf numFmtId="0" fontId="17" fillId="0" borderId="17" xfId="0" applyFont="1" applyFill="1" applyBorder="1" applyAlignment="1">
      <alignment horizontal="center" vertical="center" wrapText="1"/>
    </xf>
    <xf numFmtId="0" fontId="2" fillId="15" borderId="34" xfId="0" applyFont="1" applyFill="1" applyBorder="1" applyAlignment="1">
      <alignment horizontal="center" vertical="center" wrapText="1"/>
    </xf>
    <xf numFmtId="0" fontId="0" fillId="15" borderId="36" xfId="0" applyFill="1" applyBorder="1" applyAlignment="1">
      <alignment horizontal="center" vertical="center" wrapText="1"/>
    </xf>
  </cellXfs>
  <cellStyles count="12">
    <cellStyle name="Hipervínculo" xfId="2" builtinId="8"/>
    <cellStyle name="Hipervínculo visitado" xfId="3" builtinId="9" hidden="1"/>
    <cellStyle name="Hipervínculo visitado" xfId="4" builtinId="9" hidden="1"/>
    <cellStyle name="Hipervínculo visitado" xfId="5" builtinId="9" hidden="1"/>
    <cellStyle name="Hipervínculo visitado" xfId="6" builtinId="9" hidden="1"/>
    <cellStyle name="Hipervínculo visitado" xfId="7" builtinId="9" hidden="1"/>
    <cellStyle name="Hipervínculo visitado" xfId="8" builtinId="9" hidden="1"/>
    <cellStyle name="Hipervínculo visitado" xfId="9" builtinId="9" hidden="1"/>
    <cellStyle name="Hipervínculo visitado" xfId="10" builtinId="9" hidden="1"/>
    <cellStyle name="Hipervínculo visitado" xfId="11" builtinId="9" hidden="1"/>
    <cellStyle name="Millares [0]" xfId="1" builtinId="6"/>
    <cellStyle name="Normal" xfId="0" builtinId="0"/>
  </cellStyles>
  <dxfs count="87">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rgb="FFFFF2C9"/>
        </patternFill>
      </fill>
    </dxf>
    <dxf>
      <fill>
        <patternFill>
          <bgColor theme="0"/>
        </patternFill>
      </fill>
    </dxf>
    <dxf>
      <fill>
        <patternFill>
          <bgColor rgb="FFFFF2C9"/>
        </patternFill>
      </fill>
    </dxf>
    <dxf>
      <fill>
        <patternFill>
          <bgColor theme="0"/>
        </patternFill>
      </fill>
    </dxf>
    <dxf>
      <font>
        <color theme="0"/>
      </font>
      <fill>
        <patternFill>
          <bgColor rgb="FFFF0000"/>
        </patternFill>
      </fill>
    </dxf>
    <dxf>
      <fill>
        <patternFill>
          <bgColor rgb="FFFFFF00"/>
        </patternFill>
      </fill>
    </dxf>
    <dxf>
      <font>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009900"/>
      <color rgb="FF00CC00"/>
      <color rgb="FFE26B0A"/>
      <color rgb="FFFF6600"/>
      <color rgb="FF006600"/>
      <color rgb="FF8E0000"/>
      <color rgb="FFD60000"/>
      <color rgb="FFBEE395"/>
      <color rgb="FF008000"/>
      <color rgb="FFFAC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484555330727931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cat>
          <c:val>
            <c:numRef>
              <c:f>'Gráficas '!$K$35:$K$39</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46317568"/>
        <c:axId val="46319104"/>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'!$J$35:$J$39</c:f>
              <c:strCache>
                <c:ptCount val="5"/>
                <c:pt idx="0">
                  <c:v>Aprestamiento institucional para promover la Rendición de Cuentas</c:v>
                </c:pt>
                <c:pt idx="1">
                  <c:v>Diseño de la Estrategia de Rendición de Cuentas</c:v>
                </c:pt>
                <c:pt idx="2">
                  <c:v>Preparación para la Rendición de Cuentas</c:v>
                </c:pt>
                <c:pt idx="3">
                  <c:v>Ejecución de la Estrategia de Rendición de Cuentas</c:v>
                </c:pt>
                <c:pt idx="4">
                  <c:v>Seguimiento y evaluación de la implementación de la Estrategia de Rendición de Cuentas</c:v>
                </c:pt>
              </c:strCache>
            </c:strRef>
          </c:xVal>
          <c:yVal>
            <c:numRef>
              <c:f>'Gráficas '!$L$35:$L$39</c:f>
              <c:numCache>
                <c:formatCode>0.0</c:formatCode>
                <c:ptCount val="5"/>
                <c:pt idx="0">
                  <c:v>97.5</c:v>
                </c:pt>
                <c:pt idx="1">
                  <c:v>83.15789473684211</c:v>
                </c:pt>
                <c:pt idx="2">
                  <c:v>82.272727272727266</c:v>
                </c:pt>
                <c:pt idx="3">
                  <c:v>85.857142857142861</c:v>
                </c:pt>
                <c:pt idx="4">
                  <c:v>82.5</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46317568"/>
        <c:axId val="46319104"/>
      </c:scatterChart>
      <c:catAx>
        <c:axId val="46317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9104"/>
        <c:crosses val="autoZero"/>
        <c:auto val="1"/>
        <c:lblAlgn val="ctr"/>
        <c:lblOffset val="100"/>
        <c:noMultiLvlLbl val="0"/>
      </c:catAx>
      <c:valAx>
        <c:axId val="463191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4631756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'!$J$60:$J$61</c:f>
              <c:strCache>
                <c:ptCount val="2"/>
                <c:pt idx="0">
                  <c:v>Analizar las debilidades y fortalezas para la rendición de cuentas</c:v>
                </c:pt>
                <c:pt idx="1">
                  <c:v>Identificar espacios de articulación y cooperación para la rendición de cuentas</c:v>
                </c:pt>
              </c:strCache>
            </c:strRef>
          </c:cat>
          <c:val>
            <c:numRef>
              <c:f>'Gráficas '!$K$60:$K$61</c:f>
              <c:numCache>
                <c:formatCode>General</c:formatCode>
                <c:ptCount val="2"/>
                <c:pt idx="0">
                  <c:v>100</c:v>
                </c:pt>
                <c:pt idx="1">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80516992"/>
        <c:axId val="80518528"/>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'!$J$60:$J$61</c:f>
              <c:strCache>
                <c:ptCount val="2"/>
                <c:pt idx="0">
                  <c:v>Analizar las debilidades y fortalezas para la rendición de cuentas</c:v>
                </c:pt>
                <c:pt idx="1">
                  <c:v>Identificar espacios de articulación y cooperación para la rendición de cuentas</c:v>
                </c:pt>
              </c:strCache>
            </c:strRef>
          </c:xVal>
          <c:yVal>
            <c:numRef>
              <c:f>'Gráficas '!$L$60:$L$61</c:f>
              <c:numCache>
                <c:formatCode>0.0</c:formatCode>
                <c:ptCount val="2"/>
                <c:pt idx="0">
                  <c:v>96</c:v>
                </c:pt>
                <c:pt idx="1">
                  <c:v>100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80516992"/>
        <c:axId val="80518528"/>
      </c:scatterChart>
      <c:catAx>
        <c:axId val="80516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8528"/>
        <c:crosses val="autoZero"/>
        <c:auto val="1"/>
        <c:lblAlgn val="ctr"/>
        <c:lblOffset val="100"/>
        <c:noMultiLvlLbl val="0"/>
      </c:catAx>
      <c:valAx>
        <c:axId val="805185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5169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295E-2"/>
          <c:y val="3.65296660372686E-2"/>
          <c:w val="0.89690087719298295"/>
          <c:h val="0.80193651682704903"/>
        </c:manualLayout>
      </c:layout>
      <c:barChart>
        <c:barDir val="col"/>
        <c:grouping val="clustered"/>
        <c:varyColors val="0"/>
        <c:ser>
          <c:idx val="0"/>
          <c:order val="0"/>
          <c:tx>
            <c:strRef>
              <c:f>'Gráficas '!$J$11</c:f>
              <c:strCache>
                <c:ptCount val="1"/>
                <c:pt idx="0">
                  <c:v>Niveles</c:v>
                </c:pt>
              </c:strCache>
            </c:strRef>
          </c:tx>
          <c:spPr>
            <a:gradFill>
              <a:gsLst>
                <a:gs pos="0">
                  <a:srgbClr val="009900"/>
                </a:gs>
                <a:gs pos="21000">
                  <a:srgbClr val="FFFF00"/>
                </a:gs>
                <a:gs pos="73000">
                  <a:srgbClr val="FF0000"/>
                </a:gs>
                <a:gs pos="31000">
                  <a:srgbClr val="FFFF00"/>
                </a:gs>
                <a:gs pos="51000">
                  <a:srgbClr val="FF6600"/>
                </a:gs>
                <a:gs pos="100000">
                  <a:srgbClr val="D60000"/>
                </a:gs>
              </a:gsLst>
              <a:lin ang="5400000" scaled="0"/>
            </a:gradFill>
            <a:ln>
              <a:noFill/>
            </a:ln>
            <a:effectLst/>
          </c:spPr>
          <c:invertIfNegative val="0"/>
          <c:cat>
            <c:strRef>
              <c:f>'Gráficas '!$I$12</c:f>
              <c:strCache>
                <c:ptCount val="1"/>
                <c:pt idx="0">
                  <c:v>GESTIÓN DE RENCIÓN DE CUENTAS</c:v>
                </c:pt>
              </c:strCache>
            </c:strRef>
          </c:cat>
          <c:val>
            <c:numRef>
              <c:f>'Gráficas '!$J$12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80763136"/>
        <c:axId val="80769024"/>
      </c:barChart>
      <c:scatterChart>
        <c:scatterStyle val="lineMarker"/>
        <c:varyColors val="0"/>
        <c:ser>
          <c:idx val="1"/>
          <c:order val="1"/>
          <c:tx>
            <c:strRef>
              <c:f>'Gráficas '!$K$11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'!$I$12</c:f>
              <c:strCache>
                <c:ptCount val="1"/>
                <c:pt idx="0">
                  <c:v>GESTIÓN DE RENCIÓN DE CUENTAS</c:v>
                </c:pt>
              </c:strCache>
            </c:strRef>
          </c:xVal>
          <c:yVal>
            <c:numRef>
              <c:f>'Gráficas '!$K$12</c:f>
              <c:numCache>
                <c:formatCode>0.0</c:formatCode>
                <c:ptCount val="1"/>
                <c:pt idx="0">
                  <c:v>84.720588235294116</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80763136"/>
        <c:axId val="80769024"/>
      </c:scatterChart>
      <c:catAx>
        <c:axId val="80763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9024"/>
        <c:crosses val="autoZero"/>
        <c:auto val="1"/>
        <c:lblAlgn val="ctr"/>
        <c:lblOffset val="100"/>
        <c:noMultiLvlLbl val="0"/>
      </c:catAx>
      <c:valAx>
        <c:axId val="807690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076313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cat>
          <c:val>
            <c:numRef>
              <c:f>'Gráficas '!$K$85:$K$86</c:f>
              <c:numCache>
                <c:formatCode>General</c:formatCode>
                <c:ptCount val="2"/>
                <c:pt idx="0">
                  <c:v>100</c:v>
                </c:pt>
                <c:pt idx="1">
                  <c:v>100</c:v>
                </c:pt>
              </c:numCache>
            </c:numRef>
          </c:val>
          <c:extLst>
            <c:ext xmlns:c16="http://schemas.microsoft.com/office/drawing/2014/chart" uri="{C3380CC4-5D6E-409C-BE32-E72D297353CC}">
              <c16:uniqueId val="{00000000-C0C0-423C-9B43-FE5D0E0EFF86}"/>
            </c:ext>
          </c:extLst>
        </c:ser>
        <c:dLbls>
          <c:showLegendKey val="0"/>
          <c:showVal val="0"/>
          <c:showCatName val="0"/>
          <c:showSerName val="0"/>
          <c:showPercent val="0"/>
          <c:showBubbleSize val="0"/>
        </c:dLbls>
        <c:gapWidth val="150"/>
        <c:axId val="81143680"/>
        <c:axId val="81145216"/>
      </c:barChart>
      <c:scatterChart>
        <c:scatterStyle val="lineMarker"/>
        <c:varyColors val="0"/>
        <c:ser>
          <c:idx val="1"/>
          <c:order val="1"/>
          <c:tx>
            <c:strRef>
              <c:f>'Gráficas '!$L$59</c:f>
              <c:strCache>
                <c:ptCount val="1"/>
                <c:pt idx="0">
                  <c:v>Calificación</c:v>
                </c:pt>
              </c:strCache>
            </c:strRef>
          </c:tx>
          <c:spPr>
            <a:ln w="25400" cap="rnd">
              <a:noFill/>
              <a:round/>
            </a:ln>
            <a:effectLst/>
          </c:spPr>
          <c:marker>
            <c:symbol val="dash"/>
            <c:size val="16"/>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0C0-423C-9B43-FE5D0E0EFF86}"/>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3-C0C0-423C-9B43-FE5D0E0EFF86}"/>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0C0-423C-9B43-FE5D0E0EFF86}"/>
              </c:ext>
            </c:extLst>
          </c:dPt>
          <c:dLbls>
            <c:numFmt formatCode="#,##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'!$J$85:$J$86</c:f>
              <c:strCache>
                <c:ptCount val="2"/>
                <c:pt idx="0">
                  <c:v>Paso 1. Identificación de los espacios de diálogo en los que la entidad rendirá cuentas</c:v>
                </c:pt>
                <c:pt idx="1">
                  <c:v>Paso 2. Definir la estrategia para implementar el ejercicio de rendición de cuentas</c:v>
                </c:pt>
              </c:strCache>
            </c:strRef>
          </c:xVal>
          <c:yVal>
            <c:numRef>
              <c:f>'Gráficas '!$L$85:$L$86</c:f>
              <c:numCache>
                <c:formatCode>0</c:formatCode>
                <c:ptCount val="2"/>
                <c:pt idx="0">
                  <c:v>88.75</c:v>
                </c:pt>
                <c:pt idx="1">
                  <c:v>79.090909090909093</c:v>
                </c:pt>
              </c:numCache>
            </c:numRef>
          </c:yVal>
          <c:smooth val="0"/>
          <c:extLst>
            <c:ext xmlns:c16="http://schemas.microsoft.com/office/drawing/2014/chart" uri="{C3380CC4-5D6E-409C-BE32-E72D297353CC}">
              <c16:uniqueId val="{00000005-C0C0-423C-9B43-FE5D0E0EFF86}"/>
            </c:ext>
          </c:extLst>
        </c:ser>
        <c:dLbls>
          <c:showLegendKey val="0"/>
          <c:showVal val="0"/>
          <c:showCatName val="0"/>
          <c:showSerName val="0"/>
          <c:showPercent val="0"/>
          <c:showBubbleSize val="0"/>
        </c:dLbls>
        <c:axId val="81143680"/>
        <c:axId val="81145216"/>
      </c:scatterChart>
      <c:catAx>
        <c:axId val="8114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5216"/>
        <c:crosses val="autoZero"/>
        <c:auto val="1"/>
        <c:lblAlgn val="ctr"/>
        <c:lblOffset val="100"/>
        <c:noMultiLvlLbl val="0"/>
      </c:catAx>
      <c:valAx>
        <c:axId val="8114521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4368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cat>
          <c:val>
            <c:numRef>
              <c:f>'Gráficas '!$J$112:$J$115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BB7F-4C5B-AACA-1974F0F8C76A}"/>
            </c:ext>
          </c:extLst>
        </c:ser>
        <c:dLbls>
          <c:showLegendKey val="0"/>
          <c:showVal val="0"/>
          <c:showCatName val="0"/>
          <c:showSerName val="0"/>
          <c:showPercent val="0"/>
          <c:showBubbleSize val="0"/>
        </c:dLbls>
        <c:gapWidth val="150"/>
        <c:axId val="81183872"/>
        <c:axId val="81185408"/>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BB7F-4C5B-AACA-1974F0F8C76A}"/>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BB7F-4C5B-AACA-1974F0F8C76A}"/>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BB7F-4C5B-AACA-1974F0F8C76A}"/>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BB7F-4C5B-AACA-1974F0F8C76A}"/>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'!$I$112:$I$115</c:f>
              <c:strCache>
                <c:ptCount val="4"/>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strCache>
            </c:strRef>
          </c:xVal>
          <c:yVal>
            <c:numRef>
              <c:f>'Gráficas '!$K$112:$K$115</c:f>
              <c:numCache>
                <c:formatCode>0</c:formatCode>
                <c:ptCount val="4"/>
                <c:pt idx="0">
                  <c:v>91</c:v>
                </c:pt>
                <c:pt idx="1">
                  <c:v>75</c:v>
                </c:pt>
                <c:pt idx="2">
                  <c:v>77.5</c:v>
                </c:pt>
                <c:pt idx="3">
                  <c:v>72.5</c:v>
                </c:pt>
              </c:numCache>
            </c:numRef>
          </c:yVal>
          <c:smooth val="0"/>
          <c:extLst>
            <c:ext xmlns:c16="http://schemas.microsoft.com/office/drawing/2014/chart" uri="{C3380CC4-5D6E-409C-BE32-E72D297353CC}">
              <c16:uniqueId val="{00000006-BB7F-4C5B-AACA-1974F0F8C76A}"/>
            </c:ext>
          </c:extLst>
        </c:ser>
        <c:dLbls>
          <c:showLegendKey val="0"/>
          <c:showVal val="0"/>
          <c:showCatName val="0"/>
          <c:showSerName val="0"/>
          <c:showPercent val="0"/>
          <c:showBubbleSize val="0"/>
        </c:dLbls>
        <c:axId val="81183872"/>
        <c:axId val="81185408"/>
      </c:scatterChart>
      <c:catAx>
        <c:axId val="81183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5408"/>
        <c:crosses val="autoZero"/>
        <c:auto val="1"/>
        <c:lblAlgn val="ctr"/>
        <c:lblOffset val="100"/>
        <c:noMultiLvlLbl val="0"/>
      </c:catAx>
      <c:valAx>
        <c:axId val="8118540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11838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'!$I$136</c:f>
              <c:strCache>
                <c:ptCount val="1"/>
                <c:pt idx="0">
                  <c:v>Realizar espacios de diálogo  de rendición de cuentas</c:v>
                </c:pt>
              </c:strCache>
            </c:strRef>
          </c:cat>
          <c:val>
            <c:numRef>
              <c:f>'Gráficas '!$J$136</c:f>
              <c:numCache>
                <c:formatCode>General</c:formatCode>
                <c:ptCount val="1"/>
                <c:pt idx="0">
                  <c:v>100</c:v>
                </c:pt>
              </c:numCache>
            </c:numRef>
          </c:val>
          <c:extLst>
            <c:ext xmlns:c16="http://schemas.microsoft.com/office/drawing/2014/chart" uri="{C3380CC4-5D6E-409C-BE32-E72D297353CC}">
              <c16:uniqueId val="{00000000-1455-421F-AE08-2666512F24AE}"/>
            </c:ext>
          </c:extLst>
        </c:ser>
        <c:dLbls>
          <c:showLegendKey val="0"/>
          <c:showVal val="0"/>
          <c:showCatName val="0"/>
          <c:showSerName val="0"/>
          <c:showPercent val="0"/>
          <c:showBubbleSize val="0"/>
        </c:dLbls>
        <c:gapWidth val="150"/>
        <c:axId val="82746752"/>
        <c:axId val="82756736"/>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1455-421F-AE08-2666512F24AE}"/>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1455-421F-AE08-2666512F24AE}"/>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1455-421F-AE08-2666512F24AE}"/>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1455-421F-AE08-2666512F24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'!$I$136</c:f>
              <c:strCache>
                <c:ptCount val="1"/>
                <c:pt idx="0">
                  <c:v>Realizar espacios de diálogo  de rendición de cuentas</c:v>
                </c:pt>
              </c:strCache>
            </c:strRef>
          </c:xVal>
          <c:yVal>
            <c:numRef>
              <c:f>'Gráficas '!$K$136</c:f>
              <c:numCache>
                <c:formatCode>0</c:formatCode>
                <c:ptCount val="1"/>
                <c:pt idx="0">
                  <c:v>85.857142857142861</c:v>
                </c:pt>
              </c:numCache>
            </c:numRef>
          </c:yVal>
          <c:smooth val="0"/>
          <c:extLst>
            <c:ext xmlns:c16="http://schemas.microsoft.com/office/drawing/2014/chart" uri="{C3380CC4-5D6E-409C-BE32-E72D297353CC}">
              <c16:uniqueId val="{00000006-1455-421F-AE08-2666512F24AE}"/>
            </c:ext>
          </c:extLst>
        </c:ser>
        <c:dLbls>
          <c:showLegendKey val="0"/>
          <c:showVal val="0"/>
          <c:showCatName val="0"/>
          <c:showSerName val="0"/>
          <c:showPercent val="0"/>
          <c:showBubbleSize val="0"/>
        </c:dLbls>
        <c:axId val="82746752"/>
        <c:axId val="82756736"/>
      </c:scatterChart>
      <c:catAx>
        <c:axId val="82746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56736"/>
        <c:crosses val="autoZero"/>
        <c:auto val="1"/>
        <c:lblAlgn val="ctr"/>
        <c:lblOffset val="100"/>
        <c:noMultiLvlLbl val="0"/>
      </c:catAx>
      <c:valAx>
        <c:axId val="827567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27467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97E-2"/>
          <c:y val="3.65296660372686E-2"/>
          <c:w val="0.91918152892341298"/>
          <c:h val="0.80193651682704903"/>
        </c:manualLayout>
      </c:layout>
      <c:barChart>
        <c:barDir val="col"/>
        <c:grouping val="clustered"/>
        <c:varyColors val="0"/>
        <c:ser>
          <c:idx val="0"/>
          <c:order val="0"/>
          <c:tx>
            <c:strRef>
              <c:f>'Gráficas '!$K$34</c:f>
              <c:strCache>
                <c:ptCount val="1"/>
                <c:pt idx="0">
                  <c:v>Rangos</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'Gráficas '!$J$162</c:f>
              <c:strCache>
                <c:ptCount val="1"/>
                <c:pt idx="0">
                  <c:v>Cuantificar el impacto de las acciones de rendición de cuentas para divulgarlos a la ciudadanía</c:v>
                </c:pt>
              </c:strCache>
            </c:strRef>
          </c:cat>
          <c:val>
            <c:numRef>
              <c:f>'Gráficas '!$K$162</c:f>
              <c:numCache>
                <c:formatCode>General</c:formatCode>
                <c:ptCount val="1"/>
                <c:pt idx="0">
                  <c:v>100</c:v>
                </c:pt>
              </c:numCache>
            </c:numRef>
          </c:val>
          <c:extLst>
            <c:ext xmlns:c16="http://schemas.microsoft.com/office/drawing/2014/chart" uri="{C3380CC4-5D6E-409C-BE32-E72D297353CC}">
              <c16:uniqueId val="{00000000-F99A-4A41-B727-DB1FB9A71A66}"/>
            </c:ext>
          </c:extLst>
        </c:ser>
        <c:dLbls>
          <c:showLegendKey val="0"/>
          <c:showVal val="0"/>
          <c:showCatName val="0"/>
          <c:showSerName val="0"/>
          <c:showPercent val="0"/>
          <c:showBubbleSize val="0"/>
        </c:dLbls>
        <c:gapWidth val="150"/>
        <c:axId val="83847424"/>
        <c:axId val="83853312"/>
      </c:barChart>
      <c:scatterChart>
        <c:scatterStyle val="lineMarker"/>
        <c:varyColors val="0"/>
        <c:ser>
          <c:idx val="1"/>
          <c:order val="1"/>
          <c:tx>
            <c:strRef>
              <c:f>'Gráficas '!$L$34</c:f>
              <c:strCache>
                <c:ptCount val="1"/>
                <c:pt idx="0">
                  <c:v>Puntaje actual</c:v>
                </c:pt>
              </c:strCache>
            </c:strRef>
          </c:tx>
          <c:spPr>
            <a:ln w="25400" cap="rnd">
              <a:noFill/>
              <a:round/>
            </a:ln>
            <a:effectLst/>
          </c:spPr>
          <c:marker>
            <c:symbol val="dash"/>
            <c:size val="9"/>
            <c:spPr>
              <a:solidFill>
                <a:schemeClr val="tx1"/>
              </a:solidFill>
              <a:ln w="28575">
                <a:solidFill>
                  <a:schemeClr val="tx1"/>
                </a:solidFill>
              </a:ln>
              <a:effectLst/>
            </c:spPr>
          </c:marker>
          <c:dPt>
            <c:idx val="0"/>
            <c:marker>
              <c:spPr>
                <a:solidFill>
                  <a:schemeClr val="tx1"/>
                </a:solidFill>
                <a:ln w="28575">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9A-4A41-B727-DB1FB9A71A66}"/>
              </c:ext>
            </c:extLst>
          </c:dPt>
          <c:dPt>
            <c:idx val="1"/>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3-F99A-4A41-B727-DB1FB9A71A66}"/>
              </c:ext>
            </c:extLst>
          </c:dPt>
          <c:dPt>
            <c:idx val="2"/>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4-F99A-4A41-B727-DB1FB9A71A66}"/>
              </c:ext>
            </c:extLst>
          </c:dPt>
          <c:dPt>
            <c:idx val="3"/>
            <c:marker>
              <c:spPr>
                <a:solidFill>
                  <a:schemeClr val="tx1"/>
                </a:solidFill>
                <a:ln w="28575">
                  <a:solidFill>
                    <a:schemeClr val="tx1"/>
                  </a:solidFill>
                  <a:headEnd type="triangle"/>
                </a:ln>
                <a:effectLst/>
              </c:spPr>
            </c:marker>
            <c:bubble3D val="0"/>
            <c:extLst>
              <c:ext xmlns:c16="http://schemas.microsoft.com/office/drawing/2014/chart" uri="{C3380CC4-5D6E-409C-BE32-E72D297353CC}">
                <c16:uniqueId val="{00000005-F99A-4A41-B727-DB1FB9A71A66}"/>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 '!$J$162</c:f>
              <c:strCache>
                <c:ptCount val="1"/>
                <c:pt idx="0">
                  <c:v>Cuantificar el impacto de las acciones de rendición de cuentas para divulgarlos a la ciudadanía</c:v>
                </c:pt>
              </c:strCache>
            </c:strRef>
          </c:xVal>
          <c:yVal>
            <c:numRef>
              <c:f>'Gráficas '!$L$162</c:f>
              <c:numCache>
                <c:formatCode>0</c:formatCode>
                <c:ptCount val="1"/>
                <c:pt idx="0">
                  <c:v>82.5</c:v>
                </c:pt>
              </c:numCache>
            </c:numRef>
          </c:yVal>
          <c:smooth val="0"/>
          <c:extLst>
            <c:ext xmlns:c16="http://schemas.microsoft.com/office/drawing/2014/chart" uri="{C3380CC4-5D6E-409C-BE32-E72D297353CC}">
              <c16:uniqueId val="{00000006-F99A-4A41-B727-DB1FB9A71A66}"/>
            </c:ext>
          </c:extLst>
        </c:ser>
        <c:dLbls>
          <c:showLegendKey val="0"/>
          <c:showVal val="0"/>
          <c:showCatName val="0"/>
          <c:showSerName val="0"/>
          <c:showPercent val="0"/>
          <c:showBubbleSize val="0"/>
        </c:dLbls>
        <c:axId val="83847424"/>
        <c:axId val="83853312"/>
      </c:scatterChart>
      <c:catAx>
        <c:axId val="8384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53312"/>
        <c:crosses val="autoZero"/>
        <c:auto val="1"/>
        <c:lblAlgn val="ctr"/>
        <c:lblOffset val="100"/>
        <c:noMultiLvlLbl val="0"/>
      </c:catAx>
      <c:valAx>
        <c:axId val="83853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8384742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Clasificaci&#243;n Niveles'!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Gr&#225;ficas '!A1"/><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7.svg"/><Relationship Id="rId4" Type="http://schemas.openxmlformats.org/officeDocument/2006/relationships/image" Target="../media/image3.svg"/><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image" Target="../media/image6.png"/><Relationship Id="rId3" Type="http://schemas.openxmlformats.org/officeDocument/2006/relationships/chart" Target="../charts/chart3.xml"/><Relationship Id="rId7" Type="http://schemas.openxmlformats.org/officeDocument/2006/relationships/chart" Target="../charts/chart4.xml"/><Relationship Id="rId12" Type="http://schemas.openxmlformats.org/officeDocument/2006/relationships/hyperlink" Target="#'Clasificaci&#243;n Nivele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svg"/><Relationship Id="rId11" Type="http://schemas.openxmlformats.org/officeDocument/2006/relationships/image" Target="../media/image1.png"/><Relationship Id="rId5" Type="http://schemas.openxmlformats.org/officeDocument/2006/relationships/image" Target="../media/image2.png"/><Relationship Id="rId10" Type="http://schemas.openxmlformats.org/officeDocument/2006/relationships/chart" Target="../charts/chart7.xml"/><Relationship Id="rId4" Type="http://schemas.openxmlformats.org/officeDocument/2006/relationships/hyperlink" Target="#Inicio!A1"/><Relationship Id="rId9" Type="http://schemas.openxmlformats.org/officeDocument/2006/relationships/chart" Target="../charts/chart6.xml"/><Relationship Id="rId14" Type="http://schemas.openxmlformats.org/officeDocument/2006/relationships/image" Target="../media/image7.svg"/></Relationships>
</file>

<file path=xl/drawings/_rels/drawing5.xml.rels><?xml version="1.0" encoding="UTF-8" standalone="yes"?>
<Relationships xmlns="http://schemas.openxmlformats.org/package/2006/relationships"><Relationship Id="rId8" Type="http://schemas.openxmlformats.org/officeDocument/2006/relationships/hyperlink" Target="#'Estrategia de Implementaci&#243;n'!A1"/><Relationship Id="rId3" Type="http://schemas.openxmlformats.org/officeDocument/2006/relationships/image" Target="../media/image2.png"/><Relationship Id="rId7" Type="http://schemas.openxmlformats.org/officeDocument/2006/relationships/image" Target="../media/image1.png"/><Relationship Id="rId2" Type="http://schemas.openxmlformats.org/officeDocument/2006/relationships/hyperlink" Target="#Inicio!A1"/><Relationship Id="rId1" Type="http://schemas.openxmlformats.org/officeDocument/2006/relationships/hyperlink" Target="#'Gr&#225;ficas '!A1"/><Relationship Id="rId6" Type="http://schemas.openxmlformats.org/officeDocument/2006/relationships/image" Target="../media/image5.svg"/><Relationship Id="rId5" Type="http://schemas.openxmlformats.org/officeDocument/2006/relationships/image" Target="../media/image4.png"/><Relationship Id="rId10" Type="http://schemas.openxmlformats.org/officeDocument/2006/relationships/image" Target="../media/image9.svg"/><Relationship Id="rId4" Type="http://schemas.openxmlformats.org/officeDocument/2006/relationships/image" Target="../media/image3.svg"/><Relationship Id="rId9"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1</xdr:row>
      <xdr:rowOff>95250</xdr:rowOff>
    </xdr:from>
    <xdr:to>
      <xdr:col>12</xdr:col>
      <xdr:colOff>531000</xdr:colOff>
      <xdr:row>1</xdr:row>
      <xdr:rowOff>1052349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18000" y="211667"/>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114</xdr:row>
      <xdr:rowOff>11907</xdr:rowOff>
    </xdr:from>
    <xdr:to>
      <xdr:col>11</xdr:col>
      <xdr:colOff>461962</xdr:colOff>
      <xdr:row>119</xdr:row>
      <xdr:rowOff>33337</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5587" y="17795082"/>
          <a:ext cx="914400" cy="926307"/>
        </a:xfrm>
        <a:prstGeom prst="rect">
          <a:avLst/>
        </a:prstGeom>
      </xdr:spPr>
    </xdr:pic>
    <xdr:clientData/>
  </xdr:twoCellAnchor>
  <xdr:twoCellAnchor editAs="oneCell">
    <xdr:from>
      <xdr:col>7</xdr:col>
      <xdr:colOff>730250</xdr:colOff>
      <xdr:row>1</xdr:row>
      <xdr:rowOff>105833</xdr:rowOff>
    </xdr:from>
    <xdr:to>
      <xdr:col>13</xdr:col>
      <xdr:colOff>118250</xdr:colOff>
      <xdr:row>1</xdr:row>
      <xdr:rowOff>1062932</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741333" y="179916"/>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10</xdr:col>
      <xdr:colOff>347663</xdr:colOff>
      <xdr:row>8</xdr:row>
      <xdr:rowOff>257175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16013" y="1383506"/>
          <a:ext cx="914400" cy="912019"/>
        </a:xfrm>
        <a:prstGeom prst="rect">
          <a:avLst/>
        </a:prstGeom>
      </xdr:spPr>
    </xdr:pic>
    <xdr:clientData/>
  </xdr:twoCellAnchor>
  <xdr:twoCellAnchor editAs="oneCell">
    <xdr:from>
      <xdr:col>10</xdr:col>
      <xdr:colOff>714375</xdr:colOff>
      <xdr:row>10</xdr:row>
      <xdr:rowOff>0</xdr:rowOff>
    </xdr:from>
    <xdr:to>
      <xdr:col>10</xdr:col>
      <xdr:colOff>352425</xdr:colOff>
      <xdr:row>10</xdr:row>
      <xdr:rowOff>356076</xdr:rowOff>
    </xdr:to>
    <xdr:pic>
      <xdr:nvPicPr>
        <xdr:cNvPr id="3" name="Gráfico 3" descr="Gráfico de barras">
          <a:hlinkClick xmlns:r="http://schemas.openxmlformats.org/officeDocument/2006/relationships" r:id="rId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009900"/>
          <a:ext cx="962025" cy="908526"/>
        </a:xfrm>
        <a:prstGeom prst="rect">
          <a:avLst/>
        </a:prstGeom>
      </xdr:spPr>
    </xdr:pic>
    <xdr:clientData/>
  </xdr:twoCellAnchor>
  <xdr:twoCellAnchor editAs="oneCell">
    <xdr:from>
      <xdr:col>10</xdr:col>
      <xdr:colOff>235743</xdr:colOff>
      <xdr:row>8</xdr:row>
      <xdr:rowOff>144576</xdr:rowOff>
    </xdr:from>
    <xdr:to>
      <xdr:col>11</xdr:col>
      <xdr:colOff>854867</xdr:colOff>
      <xdr:row>10</xdr:row>
      <xdr:rowOff>10010</xdr:rowOff>
    </xdr:to>
    <xdr:pic>
      <xdr:nvPicPr>
        <xdr:cNvPr id="4" name="Gráfico 1" descr="Lista de comprobación">
          <a:hlinkClick xmlns:r="http://schemas.openxmlformats.org/officeDocument/2006/relationships" r:id="rId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3404056" y="2942545"/>
          <a:ext cx="976311" cy="1044153"/>
        </a:xfrm>
        <a:prstGeom prst="rect">
          <a:avLst/>
        </a:prstGeom>
      </xdr:spPr>
    </xdr:pic>
    <xdr:clientData/>
  </xdr:twoCellAnchor>
  <xdr:twoCellAnchor editAs="oneCell">
    <xdr:from>
      <xdr:col>10</xdr:col>
      <xdr:colOff>170757</xdr:colOff>
      <xdr:row>11</xdr:row>
      <xdr:rowOff>464343</xdr:rowOff>
    </xdr:from>
    <xdr:to>
      <xdr:col>11</xdr:col>
      <xdr:colOff>973932</xdr:colOff>
      <xdr:row>12</xdr:row>
      <xdr:rowOff>618013</xdr:rowOff>
    </xdr:to>
    <xdr:pic>
      <xdr:nvPicPr>
        <xdr:cNvPr id="5" name="Gráfico 3" descr="Gráfico de barras">
          <a:hlinkClick xmlns:r="http://schemas.openxmlformats.org/officeDocument/2006/relationships" r:id="rId2"/>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339070" y="5262562"/>
          <a:ext cx="1160362" cy="975201"/>
        </a:xfrm>
        <a:prstGeom prst="rect">
          <a:avLst/>
        </a:prstGeom>
      </xdr:spPr>
    </xdr:pic>
    <xdr:clientData/>
  </xdr:twoCellAnchor>
  <xdr:twoCellAnchor editAs="oneCell">
    <xdr:from>
      <xdr:col>5</xdr:col>
      <xdr:colOff>306917</xdr:colOff>
      <xdr:row>1</xdr:row>
      <xdr:rowOff>95250</xdr:rowOff>
    </xdr:from>
    <xdr:to>
      <xdr:col>6</xdr:col>
      <xdr:colOff>3018084</xdr:colOff>
      <xdr:row>1</xdr:row>
      <xdr:rowOff>1052349</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027084" y="179917"/>
          <a:ext cx="3960000" cy="957099"/>
        </a:xfrm>
        <a:prstGeom prst="rect">
          <a:avLst/>
        </a:prstGeom>
      </xdr:spPr>
    </xdr:pic>
    <xdr:clientData/>
  </xdr:twoCellAnchor>
  <xdr:twoCellAnchor editAs="oneCell">
    <xdr:from>
      <xdr:col>11</xdr:col>
      <xdr:colOff>0</xdr:colOff>
      <xdr:row>14</xdr:row>
      <xdr:rowOff>0</xdr:rowOff>
    </xdr:from>
    <xdr:to>
      <xdr:col>11</xdr:col>
      <xdr:colOff>914400</xdr:colOff>
      <xdr:row>15</xdr:row>
      <xdr:rowOff>92869</xdr:rowOff>
    </xdr:to>
    <xdr:pic>
      <xdr:nvPicPr>
        <xdr:cNvPr id="8" name="Gráfico 7" descr="Señal">
          <a:hlinkClick xmlns:r="http://schemas.openxmlformats.org/officeDocument/2006/relationships" r:id="rId8"/>
          <a:extLst>
            <a:ext uri="{FF2B5EF4-FFF2-40B4-BE49-F238E27FC236}">
              <a16:creationId xmlns:a16="http://schemas.microsoft.com/office/drawing/2014/main" id="{A0561B92-D8D8-47C6-96CB-1FFC8BC6C6D4}"/>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13525500" y="7596188"/>
          <a:ext cx="914400"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108857</xdr:colOff>
      <xdr:row>30</xdr:row>
      <xdr:rowOff>35719</xdr:rowOff>
    </xdr:from>
    <xdr:to>
      <xdr:col>17</xdr:col>
      <xdr:colOff>680356</xdr:colOff>
      <xdr:row>50</xdr:row>
      <xdr:rowOff>97862</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476250</xdr:colOff>
      <xdr:row>56</xdr:row>
      <xdr:rowOff>120283</xdr:rowOff>
    </xdr:from>
    <xdr:to>
      <xdr:col>17</xdr:col>
      <xdr:colOff>14250</xdr:colOff>
      <xdr:row>76</xdr:row>
      <xdr:rowOff>2426</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624227</xdr:colOff>
      <xdr:row>7</xdr:row>
      <xdr:rowOff>20411</xdr:rowOff>
    </xdr:from>
    <xdr:to>
      <xdr:col>16</xdr:col>
      <xdr:colOff>204227</xdr:colOff>
      <xdr:row>26</xdr:row>
      <xdr:rowOff>79447</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309562</xdr:colOff>
      <xdr:row>180</xdr:row>
      <xdr:rowOff>166688</xdr:rowOff>
    </xdr:from>
    <xdr:to>
      <xdr:col>11</xdr:col>
      <xdr:colOff>461962</xdr:colOff>
      <xdr:row>186</xdr:row>
      <xdr:rowOff>9525</xdr:rowOff>
    </xdr:to>
    <xdr:pic>
      <xdr:nvPicPr>
        <xdr:cNvPr id="6" name="Gráfico 5" descr="Lista de comprobación">
          <a:hlinkClick xmlns:r="http://schemas.openxmlformats.org/officeDocument/2006/relationships" r:id="rId4"/>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577012" y="25950863"/>
          <a:ext cx="914400" cy="928687"/>
        </a:xfrm>
        <a:prstGeom prst="rect">
          <a:avLst/>
        </a:prstGeom>
      </xdr:spPr>
    </xdr:pic>
    <xdr:clientData/>
  </xdr:twoCellAnchor>
  <xdr:twoCellAnchor>
    <xdr:from>
      <xdr:col>6</xdr:col>
      <xdr:colOff>489856</xdr:colOff>
      <xdr:row>81</xdr:row>
      <xdr:rowOff>170087</xdr:rowOff>
    </xdr:from>
    <xdr:to>
      <xdr:col>17</xdr:col>
      <xdr:colOff>27856</xdr:colOff>
      <xdr:row>101</xdr:row>
      <xdr:rowOff>52229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381001</xdr:colOff>
      <xdr:row>107</xdr:row>
      <xdr:rowOff>176893</xdr:rowOff>
    </xdr:from>
    <xdr:to>
      <xdr:col>17</xdr:col>
      <xdr:colOff>207001</xdr:colOff>
      <xdr:row>126</xdr:row>
      <xdr:rowOff>49393</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639536</xdr:colOff>
      <xdr:row>132</xdr:row>
      <xdr:rowOff>117361</xdr:rowOff>
    </xdr:from>
    <xdr:to>
      <xdr:col>16</xdr:col>
      <xdr:colOff>579536</xdr:colOff>
      <xdr:row>151</xdr:row>
      <xdr:rowOff>104396</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697366</xdr:colOff>
      <xdr:row>158</xdr:row>
      <xdr:rowOff>23812</xdr:rowOff>
    </xdr:from>
    <xdr:to>
      <xdr:col>16</xdr:col>
      <xdr:colOff>637366</xdr:colOff>
      <xdr:row>177</xdr:row>
      <xdr:rowOff>10848</xdr:rowOff>
    </xdr:to>
    <xdr:graphicFrame macro="">
      <xdr:nvGraphicFramePr>
        <xdr:cNvPr id="10" name="Gráfico 9">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9</xdr:col>
      <xdr:colOff>59531</xdr:colOff>
      <xdr:row>1</xdr:row>
      <xdr:rowOff>130968</xdr:rowOff>
    </xdr:from>
    <xdr:to>
      <xdr:col>14</xdr:col>
      <xdr:colOff>209531</xdr:colOff>
      <xdr:row>1</xdr:row>
      <xdr:rowOff>1088067</xdr:rowOff>
    </xdr:to>
    <xdr:pic>
      <xdr:nvPicPr>
        <xdr:cNvPr id="12" name="Imagen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572125" y="261937"/>
          <a:ext cx="3960000" cy="957099"/>
        </a:xfrm>
        <a:prstGeom prst="rect">
          <a:avLst/>
        </a:prstGeom>
      </xdr:spPr>
    </xdr:pic>
    <xdr:clientData/>
  </xdr:twoCellAnchor>
  <xdr:twoCellAnchor editAs="oneCell">
    <xdr:from>
      <xdr:col>13</xdr:col>
      <xdr:colOff>297656</xdr:colOff>
      <xdr:row>181</xdr:row>
      <xdr:rowOff>47627</xdr:rowOff>
    </xdr:from>
    <xdr:to>
      <xdr:col>14</xdr:col>
      <xdr:colOff>450056</xdr:colOff>
      <xdr:row>186</xdr:row>
      <xdr:rowOff>69058</xdr:rowOff>
    </xdr:to>
    <xdr:pic>
      <xdr:nvPicPr>
        <xdr:cNvPr id="11" name="Gráfico 10" descr="Señal">
          <a:hlinkClick xmlns:r="http://schemas.openxmlformats.org/officeDocument/2006/relationships" r:id="rId12"/>
          <a:extLst>
            <a:ext uri="{FF2B5EF4-FFF2-40B4-BE49-F238E27FC236}">
              <a16:creationId xmlns:a16="http://schemas.microsoft.com/office/drawing/2014/main" id="{D3FBFEAF-87CD-4F0B-BA8B-6CDCE9CEBD29}"/>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8858250" y="33873283"/>
          <a:ext cx="914400"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714375</xdr:colOff>
      <xdr:row>3</xdr:row>
      <xdr:rowOff>0</xdr:rowOff>
    </xdr:from>
    <xdr:to>
      <xdr:col>6</xdr:col>
      <xdr:colOff>3175</xdr:colOff>
      <xdr:row>6</xdr:row>
      <xdr:rowOff>213200</xdr:rowOff>
    </xdr:to>
    <xdr:pic>
      <xdr:nvPicPr>
        <xdr:cNvPr id="3" name="Gráfico 3" descr="Gráfico de barras">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3887450" y="3971925"/>
          <a:ext cx="0" cy="356076"/>
        </a:xfrm>
        <a:prstGeom prst="rect">
          <a:avLst/>
        </a:prstGeom>
      </xdr:spPr>
    </xdr:pic>
    <xdr:clientData/>
  </xdr:twoCellAnchor>
  <xdr:twoCellAnchor editAs="oneCell">
    <xdr:from>
      <xdr:col>6</xdr:col>
      <xdr:colOff>869</xdr:colOff>
      <xdr:row>1</xdr:row>
      <xdr:rowOff>476250</xdr:rowOff>
    </xdr:from>
    <xdr:to>
      <xdr:col>7</xdr:col>
      <xdr:colOff>89979</xdr:colOff>
      <xdr:row>1</xdr:row>
      <xdr:rowOff>1163368</xdr:rowOff>
    </xdr:to>
    <xdr:pic>
      <xdr:nvPicPr>
        <xdr:cNvPr id="4" name="Gráfico 1" descr="Lista de comprobación">
          <a:hlinkClick xmlns:r="http://schemas.openxmlformats.org/officeDocument/2006/relationships" r:id="rId2"/>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869452" y="476250"/>
          <a:ext cx="851110" cy="687118"/>
        </a:xfrm>
        <a:prstGeom prst="rect">
          <a:avLst/>
        </a:prstGeom>
      </xdr:spPr>
    </xdr:pic>
    <xdr:clientData/>
  </xdr:twoCellAnchor>
  <xdr:twoCellAnchor editAs="oneCell">
    <xdr:from>
      <xdr:col>6</xdr:col>
      <xdr:colOff>38100</xdr:colOff>
      <xdr:row>4</xdr:row>
      <xdr:rowOff>65024</xdr:rowOff>
    </xdr:from>
    <xdr:to>
      <xdr:col>7</xdr:col>
      <xdr:colOff>10584</xdr:colOff>
      <xdr:row>6</xdr:row>
      <xdr:rowOff>250281</xdr:rowOff>
    </xdr:to>
    <xdr:pic>
      <xdr:nvPicPr>
        <xdr:cNvPr id="5" name="Gráfico 3" descr="Gráfico de barras">
          <a:hlinkClick xmlns:r="http://schemas.openxmlformats.org/officeDocument/2006/relationships" r:id="rId1"/>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6906683" y="1790107"/>
          <a:ext cx="734484" cy="661507"/>
        </a:xfrm>
        <a:prstGeom prst="rect">
          <a:avLst/>
        </a:prstGeom>
      </xdr:spPr>
    </xdr:pic>
    <xdr:clientData/>
  </xdr:twoCellAnchor>
  <xdr:twoCellAnchor editAs="oneCell">
    <xdr:from>
      <xdr:col>2</xdr:col>
      <xdr:colOff>1280584</xdr:colOff>
      <xdr:row>1</xdr:row>
      <xdr:rowOff>42333</xdr:rowOff>
    </xdr:from>
    <xdr:to>
      <xdr:col>3</xdr:col>
      <xdr:colOff>1822168</xdr:colOff>
      <xdr:row>1</xdr:row>
      <xdr:rowOff>999432</xdr:rowOff>
    </xdr:to>
    <xdr:pic>
      <xdr:nvPicPr>
        <xdr:cNvPr id="7" name="Imagen 6">
          <a:extLst>
            <a:ext uri="{FF2B5EF4-FFF2-40B4-BE49-F238E27FC236}">
              <a16:creationId xmlns:a16="http://schemas.microsoft.com/office/drawing/2014/main" id="{B8236473-BFE3-4FE8-A6F2-2537C46C18E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55751" y="42333"/>
          <a:ext cx="3960000" cy="957099"/>
        </a:xfrm>
        <a:prstGeom prst="rect">
          <a:avLst/>
        </a:prstGeom>
      </xdr:spPr>
    </xdr:pic>
    <xdr:clientData/>
  </xdr:twoCellAnchor>
  <xdr:twoCellAnchor editAs="oneCell">
    <xdr:from>
      <xdr:col>6</xdr:col>
      <xdr:colOff>0</xdr:colOff>
      <xdr:row>10</xdr:row>
      <xdr:rowOff>1</xdr:rowOff>
    </xdr:from>
    <xdr:to>
      <xdr:col>7</xdr:col>
      <xdr:colOff>152400</xdr:colOff>
      <xdr:row>13</xdr:row>
      <xdr:rowOff>169335</xdr:rowOff>
    </xdr:to>
    <xdr:pic>
      <xdr:nvPicPr>
        <xdr:cNvPr id="8" name="Gráfico 7" descr="Senderismo">
          <a:hlinkClick xmlns:r="http://schemas.openxmlformats.org/officeDocument/2006/relationships" r:id="rId8"/>
          <a:extLst>
            <a:ext uri="{FF2B5EF4-FFF2-40B4-BE49-F238E27FC236}">
              <a16:creationId xmlns:a16="http://schemas.microsoft.com/office/drawing/2014/main" id="{A0AD5995-69D1-4263-BE6A-65B939DAF5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6709833" y="3122084"/>
          <a:ext cx="914400" cy="7725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21</xdr:col>
      <xdr:colOff>95249</xdr:colOff>
      <xdr:row>12</xdr:row>
      <xdr:rowOff>282348</xdr:rowOff>
    </xdr:from>
    <xdr:to>
      <xdr:col>21</xdr:col>
      <xdr:colOff>95249</xdr:colOff>
      <xdr:row>14</xdr:row>
      <xdr:rowOff>359909</xdr:rowOff>
    </xdr:to>
    <xdr:pic>
      <xdr:nvPicPr>
        <xdr:cNvPr id="3" name="Gráfico 1" descr="Lista de comprobación">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5393649" y="2911248"/>
          <a:ext cx="910998" cy="910998"/>
        </a:xfrm>
        <a:prstGeom prst="rect">
          <a:avLst/>
        </a:prstGeom>
      </xdr:spPr>
    </xdr:pic>
    <xdr:clientData/>
  </xdr:twoCellAnchor>
  <xdr:twoCellAnchor editAs="oneCell">
    <xdr:from>
      <xdr:col>5</xdr:col>
      <xdr:colOff>23813</xdr:colOff>
      <xdr:row>83</xdr:row>
      <xdr:rowOff>139169</xdr:rowOff>
    </xdr:from>
    <xdr:to>
      <xdr:col>6</xdr:col>
      <xdr:colOff>297655</xdr:colOff>
      <xdr:row>88</xdr:row>
      <xdr:rowOff>47623</xdr:rowOff>
    </xdr:to>
    <xdr:pic>
      <xdr:nvPicPr>
        <xdr:cNvPr id="4" name="Gráfico 3" descr="Lista de comprobación">
          <a:hlinkClick xmlns:r="http://schemas.openxmlformats.org/officeDocument/2006/relationships" r:id="rId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7786688" y="38965450"/>
          <a:ext cx="1059655" cy="801423"/>
        </a:xfrm>
        <a:prstGeom prst="rect">
          <a:avLst/>
        </a:prstGeom>
      </xdr:spPr>
    </xdr:pic>
    <xdr:clientData/>
  </xdr:twoCellAnchor>
  <xdr:twoCellAnchor editAs="oneCell">
    <xdr:from>
      <xdr:col>4</xdr:col>
      <xdr:colOff>3190875</xdr:colOff>
      <xdr:row>1</xdr:row>
      <xdr:rowOff>83343</xdr:rowOff>
    </xdr:from>
    <xdr:to>
      <xdr:col>6</xdr:col>
      <xdr:colOff>1971656</xdr:colOff>
      <xdr:row>1</xdr:row>
      <xdr:rowOff>1040442</xdr:rowOff>
    </xdr:to>
    <xdr:pic>
      <xdr:nvPicPr>
        <xdr:cNvPr id="6" name="Imagen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60344" y="20240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inaMaria\AppData\Local\Packages\Microsoft.MicrosoftEdge_8wekyb3d8bbwe\TempState\Downloads\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sergio.diaz\AppData\Local\Microsoft\Windows\INetCache\Content.Outlook\0LY0MH73\DAFP_Modelo%20Instrumento_Dic2016Simulador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Lore\Dropbox\2016%20FIIAP%20DAFP%20%20Transparencia\OBJETIVO%203.%20MURC\Instrumentos%20septiembre%202017\2.%20Instrumento%20planeaci&#243;n%20Institucional\Observaciones%20DAFP%2010%20octubre2017\HA%20Participaci&#243;n%20Ciudadan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refreshError="1"/>
      <sheetData sheetId="1" refreshError="1"/>
      <sheetData sheetId="2" refreshError="1"/>
      <sheetData sheetId="3" refreshError="1"/>
      <sheetData sheetId="4" refreshError="1"/>
      <sheetData sheetId="5">
        <row r="2">
          <cell r="A2" t="str">
            <v>AGENCIA COLOMBIANA PARA LA REINTEGRACIÓN DE PERSONAS Y GRUPOS ALZADOS EN ARMAS</v>
          </cell>
        </row>
        <row r="3">
          <cell r="A3" t="str">
            <v>AGENCIA DEL INSPECTOR GENERAL DE TRIBUTOS, RENTAS Y CONTRIBUCIONES PARAFISCALES</v>
          </cell>
        </row>
        <row r="4">
          <cell r="A4" t="str">
            <v>AGENCIA LOGÍSTICA DE LAS FUERZAS MILITARES</v>
          </cell>
        </row>
        <row r="5">
          <cell r="A5" t="str">
            <v>AGENCIA NACIONAL DE CONTRATACIÓN PÚBLICA -COLOMBIA COMPRA EFICIENTE-</v>
          </cell>
        </row>
        <row r="6">
          <cell r="A6" t="str">
            <v>AGENCIA NACIONAL DE DEFENSA JURIDICA DEL ESTADO</v>
          </cell>
        </row>
        <row r="7">
          <cell r="A7" t="str">
            <v>AGENCIA NACIONAL DE HIDROCARBUROS</v>
          </cell>
        </row>
        <row r="8">
          <cell r="A8" t="str">
            <v>AGENCIA NACIONAL DE INFRAESTRUCTURA.</v>
          </cell>
        </row>
        <row r="9">
          <cell r="A9" t="str">
            <v>AGENCIA NACIONAL DE MINERÍA</v>
          </cell>
        </row>
        <row r="10">
          <cell r="A10" t="str">
            <v>AGENCIA NACIONAL DE SEGURIDAD VIAL</v>
          </cell>
        </row>
        <row r="11">
          <cell r="A11" t="str">
            <v>AGENCIA NACIONAL DEL ESPECTRO</v>
          </cell>
        </row>
        <row r="12">
          <cell r="A12" t="str">
            <v>AGENCIA PRESIDENCIAL DE COOPERACIÓN INTERNACIONAL DE COLOMBIA</v>
          </cell>
        </row>
        <row r="13">
          <cell r="A13" t="str">
            <v>ARCHIVO GENERAL DE LA NACIÓN</v>
          </cell>
        </row>
        <row r="14">
          <cell r="A14" t="str">
            <v>AUTORIDAD NACIONAL DE ACUICULTURA Y PESCA</v>
          </cell>
        </row>
        <row r="15">
          <cell r="A15" t="str">
            <v>AUTORIDAD NACIONAL DE LICENCIAS AMBIENTALES</v>
          </cell>
        </row>
        <row r="16">
          <cell r="A16" t="str">
            <v>CAJA DE RETIRO DE LAS FUERZAS MILITARES</v>
          </cell>
        </row>
        <row r="17">
          <cell r="A17" t="str">
            <v>CAJA DE SUELDOS DE RETIRO DE LA POLICÍA NACIONAL</v>
          </cell>
        </row>
        <row r="18">
          <cell r="A18" t="str">
            <v>CENTRO DE MEMORIA HISTÓRICA</v>
          </cell>
        </row>
        <row r="19">
          <cell r="A19" t="str">
            <v>CLUB MILITAR</v>
          </cell>
        </row>
        <row r="20">
          <cell r="A20" t="str">
            <v>COMISIÓN DE REGULACIÓN DE AGUA POTABLE Y SANEAMIENTO BÁSICO</v>
          </cell>
        </row>
        <row r="21">
          <cell r="A21" t="str">
            <v>COMISIÓN DE REGULACIÓN DE COMUNICACIONES</v>
          </cell>
        </row>
        <row r="22">
          <cell r="A22" t="str">
            <v>COMISIÓN DE REGULACIÓN DE ENERGÍA Y GAS</v>
          </cell>
        </row>
        <row r="23">
          <cell r="A23" t="str">
            <v>DEFENSA CIVIL COLOMBIANA</v>
          </cell>
        </row>
        <row r="24">
          <cell r="A24" t="str">
            <v>DEPARTAMENTO ADMINISTRATIVO - DIRECCION NACIONAL DE INTELIGENCIA</v>
          </cell>
        </row>
        <row r="25">
          <cell r="A25" t="str">
            <v>DEPARTAMENTO ADMINISTRATIVO DE CIENCIA, TECNOLOGÍA E INNOVACIÓN</v>
          </cell>
        </row>
        <row r="26">
          <cell r="A26" t="str">
            <v>DEPARTAMENTO ADMINISTRATIVO DE LA FUNCIÓN PÚBLICA</v>
          </cell>
        </row>
        <row r="27">
          <cell r="A27" t="str">
            <v>DEPARTAMENTO ADMINISTRATIVO DE LA PRESIDENCIA DE LA REPÚBLICA</v>
          </cell>
        </row>
        <row r="28">
          <cell r="A28" t="str">
            <v>DEPARTAMENTO ADMINISTRATIVO DEL DEPORTE, LA RECREACIÓN, LA ACTIVIDAD FÍSICA Y EN APROVECHAMIENTO DEL TIEMPO LIBRE</v>
          </cell>
        </row>
        <row r="29">
          <cell r="A29" t="str">
            <v>DEPARTAMENTO ADMINISTRATIVO NACIONAL DE ESTADÍSTICA</v>
          </cell>
        </row>
        <row r="30">
          <cell r="A30" t="str">
            <v>DEPARTAMENTO ADMINISTRATIVO PARA LA PROSPERIDAD SOCIAL</v>
          </cell>
        </row>
        <row r="31">
          <cell r="A31" t="str">
            <v>DEPARTAMENTO NACIONAL DE PLANEACIÓN</v>
          </cell>
        </row>
        <row r="32">
          <cell r="A32" t="str">
            <v>DIRECCION NACIONAL DE BOMBEROS</v>
          </cell>
        </row>
        <row r="33">
          <cell r="A33" t="str">
            <v>DIRECCION NACIONAL DE DERECHO DE AUTOR</v>
          </cell>
        </row>
        <row r="34">
          <cell r="A34" t="str">
            <v>ESCUELA SUPERIOR DE ADMINISTRACIÓN PÚBLICA</v>
          </cell>
        </row>
        <row r="35">
          <cell r="A35" t="str">
            <v>ESCUELA TECNOLÓGICA INSTITUTO TÉCNICO CENTRAL</v>
          </cell>
        </row>
        <row r="36">
          <cell r="A36" t="str">
            <v>FONDO ADAPTACIÓN</v>
          </cell>
        </row>
        <row r="37">
          <cell r="A37" t="str">
            <v>FONDO DE GARANTÍAS DE INSTITUCIONES FINANCIERAS</v>
          </cell>
        </row>
        <row r="38">
          <cell r="A38" t="str">
            <v>FONDO DE PASIVO SOCIAL DE FERROCARRILES NACIONALES DE COLOMBIA</v>
          </cell>
        </row>
        <row r="39">
          <cell r="A39" t="str">
            <v>FONDO DE PREVISIÓN SOCIAL DEL CONGRESO DE LA REPÚBLICA</v>
          </cell>
        </row>
        <row r="40">
          <cell r="A40" t="str">
            <v>FONDO NACIONAL DE AHORRO</v>
          </cell>
        </row>
        <row r="41">
          <cell r="A41" t="str">
            <v>FONDO ROTATORIO DE LA POLICÍA NACIONAL</v>
          </cell>
        </row>
        <row r="42">
          <cell r="A42" t="str">
            <v>HOSPITAL MILITAR CENTRAL</v>
          </cell>
        </row>
        <row r="43">
          <cell r="A43" t="str">
            <v>INSTITUTO CARO Y CUERVO</v>
          </cell>
        </row>
        <row r="44">
          <cell r="A44" t="str">
            <v>INSTITUTO COLOMBIANO AGROPECUARIO ICA</v>
          </cell>
        </row>
        <row r="45">
          <cell r="A45" t="str">
            <v>INSTITUTO COLOMBIANO DE ANTROPOLOGÍA E HISTORIA</v>
          </cell>
        </row>
        <row r="46">
          <cell r="A46" t="str">
            <v>INSTITUTO COLOMBIANO DE BIENESTAR FAMILIAR</v>
          </cell>
        </row>
        <row r="47">
          <cell r="A47" t="str">
            <v>INSTITUTO COLOMBIANO DE DESARROLLO RURAL - INCODER</v>
          </cell>
        </row>
        <row r="48">
          <cell r="A48" t="str">
            <v>INSTITUTO COLOMBIANO PARA LA EVALUACIÓN DE LA EDUCACIÓN ICFES</v>
          </cell>
        </row>
        <row r="49">
          <cell r="A49" t="str">
            <v>INSTITUTO DE CASAS FISCALES DEL EJÉRCITO</v>
          </cell>
        </row>
        <row r="50">
          <cell r="A50" t="str">
            <v>INSTITUTO DE HIDROLOGÍA, METEOROLOGÍA Y ESTUDIOS AMBIENTALES</v>
          </cell>
        </row>
        <row r="51">
          <cell r="A51" t="str">
            <v>INSTITUTO DE PLANIFICACIÓN Y PROMOCIÓN DE SOLUCIONES ENERGÉTICAS PARA LAS ZONAS NO INTERCONECTADAS (IPSE)</v>
          </cell>
        </row>
        <row r="52">
          <cell r="A52" t="str">
            <v>INSTITUTO GEOGRÁFICO AGUSTÍN CODAZZI</v>
          </cell>
        </row>
        <row r="53">
          <cell r="A53" t="str">
            <v>INSTITUTO NACIONAL DE FORMACIÓN TÉCNICA PROFESIONAL DE SAN JUAN DEL CESAR</v>
          </cell>
        </row>
        <row r="54">
          <cell r="A54" t="str">
            <v>INSTITUTO NACIONAL DE FORMACIÓN TÉCNICA PROFESIONAL DEL DEPARTAMENTO DE SAN ANDRÉS, PROVIDENCIA Y SANTA CATALINA</v>
          </cell>
        </row>
        <row r="55">
          <cell r="A55" t="str">
            <v>INSTITUTO NACIONAL DE METROLOGÍA</v>
          </cell>
        </row>
        <row r="56">
          <cell r="A56" t="str">
            <v>INSTITUTO NACIONAL DE SALUD</v>
          </cell>
        </row>
        <row r="57">
          <cell r="A57" t="str">
            <v>INSTITUTO NACIONAL DE VÍAS - INVIAS</v>
          </cell>
        </row>
        <row r="58">
          <cell r="A58" t="str">
            <v>INSTITUTO NACIONAL DE VIGILANCIA DE MEDICAMENTOS Y ALIMENTOS</v>
          </cell>
        </row>
        <row r="59">
          <cell r="A59" t="str">
            <v>INSTITUTO NACIONAL PARA CIEGOS</v>
          </cell>
        </row>
        <row r="60">
          <cell r="A60" t="str">
            <v>INSTITUTO NACIONAL PARA SORDOS</v>
          </cell>
        </row>
        <row r="61">
          <cell r="A61" t="str">
            <v>INSTITUTO NACIONAL PENITENCIARIO Y CARCELARIO - INPEC -</v>
          </cell>
        </row>
        <row r="62">
          <cell r="A62" t="str">
            <v>MINISTERIO DE AGRICULTURA Y DESARROLLO RURAL - MIN AGRICULTURA</v>
          </cell>
        </row>
        <row r="63">
          <cell r="A63" t="str">
            <v>MINISTERIO DE AMBIENTE Y DESARROLLO SOSTENIBLE</v>
          </cell>
        </row>
        <row r="64">
          <cell r="A64" t="str">
            <v>MINISTERIO DE COMERCIO, INDUSTRIA Y TURISMO</v>
          </cell>
        </row>
        <row r="65">
          <cell r="A65" t="str">
            <v>MINISTERIO DE CULTURA</v>
          </cell>
        </row>
        <row r="66">
          <cell r="A66" t="str">
            <v>MINISTERIO DE DEFENSA NACIONAL</v>
          </cell>
        </row>
        <row r="67">
          <cell r="A67" t="str">
            <v>MINISTERIO DE EDUCACIÓN NACIONAL</v>
          </cell>
        </row>
        <row r="68">
          <cell r="A68" t="str">
            <v>MINISTERIO DE HACIENDA Y CRÉDITO PÚBLICO</v>
          </cell>
        </row>
        <row r="69">
          <cell r="A69" t="str">
            <v>MINISTERIO DE JUSTICIA Y DEL DERECHO</v>
          </cell>
        </row>
        <row r="70">
          <cell r="A70" t="str">
            <v>MINISTERIO DE MINAS Y ENERGÍA</v>
          </cell>
        </row>
        <row r="71">
          <cell r="A71" t="str">
            <v>MINISTERIO DE RELACIONES EXTERIORES</v>
          </cell>
        </row>
        <row r="72">
          <cell r="A72" t="str">
            <v>MINISTERIO DE SALUD Y PROTECCIÓN SOCIAL</v>
          </cell>
        </row>
        <row r="73">
          <cell r="A73" t="str">
            <v>MINISTERIO DE TECNOLOGÍAS DE LA INFORMACIÓN Y LAS COMUNICACIONES</v>
          </cell>
        </row>
        <row r="74">
          <cell r="A74" t="str">
            <v>MINISTERIO DE TRANSPORTE</v>
          </cell>
        </row>
        <row r="75">
          <cell r="A75" t="str">
            <v>MINISTERIO DE VIVIENDA, CIUDAD Y TERRITORIO</v>
          </cell>
        </row>
        <row r="76">
          <cell r="A76" t="str">
            <v>MINISTERIO DEL INTERIOR</v>
          </cell>
        </row>
        <row r="77">
          <cell r="A77" t="str">
            <v>MINISTERIO DEL TRABAJO</v>
          </cell>
        </row>
        <row r="78">
          <cell r="A78" t="str">
            <v>PARQUES NACIONALES NATURALES DE COLOMBIA</v>
          </cell>
        </row>
        <row r="79">
          <cell r="A79" t="str">
            <v>SERVICIO GEOLÓGICO COLOMBIANO</v>
          </cell>
        </row>
        <row r="80">
          <cell r="A80" t="str">
            <v>SERVICIO NACIONAL DE APRENDIZAJE - SENA -</v>
          </cell>
        </row>
        <row r="81">
          <cell r="A81" t="str">
            <v>SUPERINTENDENCIA DE INDUSTRIA Y COMERCIO</v>
          </cell>
        </row>
        <row r="82">
          <cell r="A82" t="str">
            <v>SUPERINTENDENCIA DE LA ECONOMÍA SOLIDARIA</v>
          </cell>
        </row>
        <row r="83">
          <cell r="A83" t="str">
            <v>SUPERINTENDENCIA DE NOTARIADO Y REGISTRO</v>
          </cell>
        </row>
        <row r="84">
          <cell r="A84" t="str">
            <v>SUPERINTENDENCIA DE PUERTOS Y TRANSPORTE</v>
          </cell>
        </row>
        <row r="85">
          <cell r="A85" t="str">
            <v>SUPERINTENDENCIA DE SERVICIOS PÚBLICOS DOMICILIARIOS</v>
          </cell>
        </row>
        <row r="86">
          <cell r="A86" t="str">
            <v>SUPERINTENDENCIA DE SOCIEDADES</v>
          </cell>
        </row>
        <row r="87">
          <cell r="A87" t="str">
            <v>SUPERINTENDENCIA DE VIGILANCIA Y SEGURIDAD PRIVADA</v>
          </cell>
        </row>
        <row r="88">
          <cell r="A88" t="str">
            <v>SUPERINTENDENCIA DEL SUBSIDIO FAMILIAR - SSF -</v>
          </cell>
        </row>
        <row r="89">
          <cell r="A89" t="str">
            <v>SUPERINTENDENCIA FINANCIERA DE COLOMBIA</v>
          </cell>
        </row>
        <row r="90">
          <cell r="A90" t="str">
            <v>SUPERINTENDENCIA NACIONAL DE SALUD</v>
          </cell>
        </row>
        <row r="91">
          <cell r="A91" t="str">
            <v>UNIDAD ADMINISTRATIVA ESPECIAL CONTADURÍA GENERAL DE LA NACIÓN</v>
          </cell>
        </row>
        <row r="92">
          <cell r="A92" t="str">
            <v>UNIDAD ADMINISTRATIVA ESPECIAL DE AERONÁUTICA CIVIL</v>
          </cell>
        </row>
        <row r="93">
          <cell r="A93" t="str">
            <v xml:space="preserve">UNIDAD ADMINISTRATIVA ESPECIAL DE GESTIÓN DE RESTITUCIÓN DE TIERRAS DESPOJADAS </v>
          </cell>
        </row>
        <row r="94">
          <cell r="A94" t="str">
            <v>UNIDAD ADMINISTRATIVA ESPECIAL DE GESTIÓN PENSIONAL Y CONTRIBUCIONES PARAFISCALES DE LA PROTECCIÓN SOCIAL</v>
          </cell>
        </row>
        <row r="95">
          <cell r="A95" t="str">
            <v>UNIDAD ADMINISTRATIVA ESPECIAL DE ORGANIZACIONES SOLIDARIAS</v>
          </cell>
        </row>
        <row r="96">
          <cell r="A96" t="str">
            <v>UNIDAD ADMINISTRATIVA ESPECIAL DIRECCIÓN DE IMPUESTOS Y ADUANAS NACIONALES</v>
          </cell>
        </row>
        <row r="97">
          <cell r="A97" t="str">
            <v>UNIDAD ADMINISTRATIVA ESPECIAL JUNTA CENTRAL DE CONTADORES</v>
          </cell>
        </row>
        <row r="98">
          <cell r="A98" t="str">
            <v>UNIDAD ADMINISTRATIVA ESPECIAL MIGRACIÓN COLOMBIA</v>
          </cell>
        </row>
        <row r="99">
          <cell r="A99" t="str">
            <v>UNIDAD ADMINISTRATIVA ESPECIAL PARA LA ATENCIÓN Y REPARACIÓN INTEGRAL A LAS VÍCTIMAS</v>
          </cell>
        </row>
        <row r="100">
          <cell r="A100" t="str">
            <v>UNIDAD ADMINISTRATIVA ESPECIAL SERVICIO PUBLICO DE EMPLEO</v>
          </cell>
        </row>
        <row r="101">
          <cell r="A101" t="str">
            <v>UNIDAD DE INFORMACIÓN Y ANÁLISIS FINANCIERO</v>
          </cell>
        </row>
        <row r="102">
          <cell r="A102" t="str">
            <v>UNIDAD DE PLANEACIÓN MINERO ENERGÉTICA (UPME)</v>
          </cell>
        </row>
        <row r="103">
          <cell r="A103" t="str">
            <v>UNIDAD DE PLANIFICACIÓN DE TIERRAS RURALES, ADECUACIÓN DE TIERRAS Y USOS AGROPECUARIOS - UPRA</v>
          </cell>
        </row>
        <row r="104">
          <cell r="A104" t="str">
            <v>UNIDAD DE PROYECCIÓN NORMATIVA Y ESTUDIOS DE REGULACIÓN FINANCIERA</v>
          </cell>
        </row>
        <row r="105">
          <cell r="A105" t="str">
            <v>UNIDAD DE SERVICIOS PENITENCIARIOS Y CARCELARIOS</v>
          </cell>
        </row>
        <row r="106">
          <cell r="A106" t="str">
            <v>UNIDAD NACIONAL DE PROTECCIÓN</v>
          </cell>
        </row>
        <row r="107">
          <cell r="A107" t="str">
            <v>UNIDAD NACIONAL PARA LA GESTIÓN DEL RIESGO DE DESASTRES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zoomScalePageLayoutView="90" workbookViewId="0">
      <selection activeCell="D8" sqref="D8:P8"/>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9" customHeight="1" thickBot="1" x14ac:dyDescent="0.3"/>
    <row r="2" spans="2:18" ht="93" customHeight="1" x14ac:dyDescent="0.25">
      <c r="B2" s="51"/>
      <c r="C2" s="52"/>
      <c r="D2" s="52"/>
      <c r="E2" s="52"/>
      <c r="F2" s="52"/>
      <c r="G2" s="52"/>
      <c r="H2" s="52"/>
      <c r="I2" s="52"/>
      <c r="J2" s="52"/>
      <c r="K2" s="52"/>
      <c r="L2" s="52"/>
      <c r="M2" s="52"/>
      <c r="N2" s="52"/>
      <c r="O2" s="52"/>
      <c r="P2" s="52"/>
      <c r="Q2" s="52"/>
      <c r="R2" s="53"/>
    </row>
    <row r="3" spans="2:18" ht="27.95" customHeight="1" x14ac:dyDescent="0.25">
      <c r="B3" s="54"/>
      <c r="C3" s="254" t="s">
        <v>34</v>
      </c>
      <c r="D3" s="254"/>
      <c r="E3" s="254"/>
      <c r="F3" s="254"/>
      <c r="G3" s="254"/>
      <c r="H3" s="254"/>
      <c r="I3" s="254"/>
      <c r="J3" s="254"/>
      <c r="K3" s="254"/>
      <c r="L3" s="254"/>
      <c r="M3" s="254"/>
      <c r="N3" s="254"/>
      <c r="O3" s="254"/>
      <c r="P3" s="254"/>
      <c r="Q3" s="254"/>
      <c r="R3" s="55"/>
    </row>
    <row r="4" spans="2:18" s="80" customFormat="1" ht="3.95" customHeight="1" x14ac:dyDescent="0.25">
      <c r="B4" s="81"/>
      <c r="C4" s="82"/>
      <c r="D4" s="82"/>
      <c r="E4" s="82"/>
      <c r="F4" s="82"/>
      <c r="G4" s="82"/>
      <c r="H4" s="82"/>
      <c r="I4" s="82"/>
      <c r="J4" s="82"/>
      <c r="K4" s="82"/>
      <c r="L4" s="82"/>
      <c r="M4" s="82"/>
      <c r="N4" s="82"/>
      <c r="O4" s="82"/>
      <c r="P4" s="82"/>
      <c r="Q4" s="82"/>
      <c r="R4" s="83"/>
    </row>
    <row r="5" spans="2:18" ht="27.95" customHeight="1" x14ac:dyDescent="0.25">
      <c r="B5" s="54"/>
      <c r="C5" s="254" t="s">
        <v>163</v>
      </c>
      <c r="D5" s="254"/>
      <c r="E5" s="254"/>
      <c r="F5" s="254"/>
      <c r="G5" s="254"/>
      <c r="H5" s="254"/>
      <c r="I5" s="254"/>
      <c r="J5" s="254"/>
      <c r="K5" s="254"/>
      <c r="L5" s="254"/>
      <c r="M5" s="254"/>
      <c r="N5" s="254"/>
      <c r="O5" s="254"/>
      <c r="P5" s="254"/>
      <c r="Q5" s="254"/>
      <c r="R5" s="55"/>
    </row>
    <row r="6" spans="2:18" x14ac:dyDescent="0.25">
      <c r="B6" s="54"/>
      <c r="C6" s="50"/>
      <c r="D6" s="50"/>
      <c r="E6" s="50"/>
      <c r="F6" s="50"/>
      <c r="G6" s="50"/>
      <c r="H6" s="50"/>
      <c r="I6" s="50"/>
      <c r="J6" s="50"/>
      <c r="K6" s="50"/>
      <c r="L6" s="50"/>
      <c r="M6" s="50"/>
      <c r="N6" s="50"/>
      <c r="O6" s="50"/>
      <c r="P6" s="50"/>
      <c r="Q6" s="50"/>
      <c r="R6" s="55"/>
    </row>
    <row r="7" spans="2:18" x14ac:dyDescent="0.25">
      <c r="B7" s="54"/>
      <c r="C7" s="50"/>
      <c r="D7" s="50"/>
      <c r="E7" s="50"/>
      <c r="F7" s="50"/>
      <c r="G7" s="50"/>
      <c r="H7" s="50"/>
      <c r="I7" s="50"/>
      <c r="J7" s="50"/>
      <c r="K7" s="50"/>
      <c r="L7" s="50"/>
      <c r="M7" s="50"/>
      <c r="N7" s="50"/>
      <c r="O7" s="50"/>
      <c r="P7" s="50"/>
      <c r="Q7" s="50"/>
      <c r="R7" s="55"/>
    </row>
    <row r="8" spans="2:18" ht="24.75" customHeight="1" x14ac:dyDescent="0.25">
      <c r="B8" s="54"/>
      <c r="D8" s="255" t="s">
        <v>7</v>
      </c>
      <c r="E8" s="255"/>
      <c r="F8" s="255"/>
      <c r="G8" s="255"/>
      <c r="H8" s="255"/>
      <c r="I8" s="255"/>
      <c r="J8" s="255"/>
      <c r="K8" s="255"/>
      <c r="L8" s="255"/>
      <c r="M8" s="255"/>
      <c r="N8" s="255"/>
      <c r="O8" s="255"/>
      <c r="P8" s="255"/>
      <c r="Q8" s="59"/>
      <c r="R8" s="55"/>
    </row>
    <row r="9" spans="2:18" ht="20.100000000000001" customHeight="1" x14ac:dyDescent="0.25">
      <c r="B9" s="54"/>
      <c r="C9" s="50"/>
      <c r="D9" s="50"/>
      <c r="E9" s="50"/>
      <c r="F9" s="50"/>
      <c r="G9" s="50"/>
      <c r="H9" s="50"/>
      <c r="I9" s="50"/>
      <c r="J9" s="50"/>
      <c r="K9" s="50"/>
      <c r="L9" s="50"/>
      <c r="M9" s="50"/>
      <c r="N9" s="50"/>
      <c r="O9" s="50"/>
      <c r="P9" s="50"/>
      <c r="Q9" s="50"/>
      <c r="R9" s="55"/>
    </row>
    <row r="10" spans="2:18" ht="20.100000000000001" customHeight="1" x14ac:dyDescent="0.25">
      <c r="B10" s="54"/>
      <c r="C10" s="50"/>
      <c r="D10" s="50"/>
      <c r="E10" s="50"/>
      <c r="F10" s="50"/>
      <c r="G10" s="50"/>
      <c r="H10" s="50"/>
      <c r="I10" s="50"/>
      <c r="J10" s="50"/>
      <c r="K10" s="50"/>
      <c r="L10" s="50"/>
      <c r="M10" s="50"/>
      <c r="N10" s="50"/>
      <c r="O10" s="50"/>
      <c r="P10" s="50"/>
      <c r="Q10" s="50"/>
      <c r="R10" s="55"/>
    </row>
    <row r="11" spans="2:18" ht="24.75" customHeight="1" x14ac:dyDescent="0.25">
      <c r="B11" s="54"/>
      <c r="D11" s="255" t="s">
        <v>75</v>
      </c>
      <c r="E11" s="255"/>
      <c r="F11" s="255"/>
      <c r="G11" s="255"/>
      <c r="H11" s="255"/>
      <c r="I11" s="255"/>
      <c r="J11" s="255"/>
      <c r="K11" s="255"/>
      <c r="L11" s="255"/>
      <c r="M11" s="255"/>
      <c r="N11" s="255"/>
      <c r="O11" s="255"/>
      <c r="P11" s="255"/>
      <c r="Q11" s="59"/>
      <c r="R11" s="55"/>
    </row>
    <row r="12" spans="2:18" ht="20.100000000000001" customHeight="1" x14ac:dyDescent="0.25">
      <c r="B12" s="54"/>
      <c r="C12" s="50"/>
      <c r="D12" s="50"/>
      <c r="E12" s="50"/>
      <c r="F12" s="50"/>
      <c r="G12" s="50"/>
      <c r="H12" s="50"/>
      <c r="I12" s="50"/>
      <c r="J12" s="50"/>
      <c r="K12" s="50"/>
      <c r="L12" s="50"/>
      <c r="M12" s="50"/>
      <c r="N12" s="50"/>
      <c r="O12" s="50"/>
      <c r="P12" s="50"/>
      <c r="Q12" s="50"/>
      <c r="R12" s="55"/>
    </row>
    <row r="13" spans="2:18" ht="20.100000000000001" customHeight="1" x14ac:dyDescent="0.25">
      <c r="B13" s="54"/>
      <c r="C13" s="50"/>
      <c r="D13" s="50"/>
      <c r="E13" s="50"/>
      <c r="F13" s="50"/>
      <c r="G13" s="50"/>
      <c r="H13" s="50"/>
      <c r="I13" s="50"/>
      <c r="J13" s="50"/>
      <c r="K13" s="50"/>
      <c r="L13" s="50"/>
      <c r="M13" s="50"/>
      <c r="N13" s="50"/>
      <c r="O13" s="50"/>
      <c r="P13" s="50"/>
      <c r="Q13" s="50"/>
      <c r="R13" s="55"/>
    </row>
    <row r="14" spans="2:18" ht="24.75" customHeight="1" x14ac:dyDescent="0.25">
      <c r="B14" s="54"/>
      <c r="D14" s="255" t="s">
        <v>228</v>
      </c>
      <c r="E14" s="255"/>
      <c r="F14" s="255"/>
      <c r="G14" s="255"/>
      <c r="H14" s="255"/>
      <c r="I14" s="255"/>
      <c r="J14" s="255"/>
      <c r="K14" s="255"/>
      <c r="L14" s="255"/>
      <c r="M14" s="255"/>
      <c r="N14" s="255"/>
      <c r="O14" s="255"/>
      <c r="P14" s="255"/>
      <c r="Q14" s="59"/>
      <c r="R14" s="55"/>
    </row>
    <row r="15" spans="2:18" ht="20.100000000000001" customHeight="1" x14ac:dyDescent="0.25">
      <c r="B15" s="54"/>
      <c r="C15" s="50"/>
      <c r="D15" s="50"/>
      <c r="E15" s="50"/>
      <c r="F15" s="50"/>
      <c r="G15" s="50"/>
      <c r="H15" s="50"/>
      <c r="I15" s="50"/>
      <c r="J15" s="50"/>
      <c r="K15" s="50"/>
      <c r="L15" s="50"/>
      <c r="M15" s="50"/>
      <c r="N15" s="50"/>
      <c r="O15" s="50"/>
      <c r="P15" s="50"/>
      <c r="Q15" s="50"/>
      <c r="R15" s="55"/>
    </row>
    <row r="16" spans="2:18" ht="18.75" customHeight="1" thickBot="1" x14ac:dyDescent="0.3">
      <c r="B16" s="56"/>
      <c r="C16" s="57"/>
      <c r="D16" s="57"/>
      <c r="E16" s="57"/>
      <c r="F16" s="57"/>
      <c r="G16" s="57"/>
      <c r="H16" s="57"/>
      <c r="I16" s="57"/>
      <c r="J16" s="57"/>
      <c r="K16" s="57"/>
      <c r="L16" s="57"/>
      <c r="M16" s="57"/>
      <c r="N16" s="57"/>
      <c r="O16" s="57"/>
      <c r="P16" s="57"/>
      <c r="Q16" s="57"/>
      <c r="R16" s="58"/>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Estrategia de Implementación'!A1" display="ESTRATEGIA DE IMPLEMENTACIÓN" xr:uid="{00000000-0004-0000-0000-000002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2"/>
  <sheetViews>
    <sheetView showGridLines="0" showZeros="0" zoomScale="90" zoomScaleNormal="90" workbookViewId="0">
      <selection activeCell="C75" sqref="C75:S76"/>
    </sheetView>
  </sheetViews>
  <sheetFormatPr baseColWidth="10" defaultColWidth="0" defaultRowHeight="14.25" customHeight="1"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6" customHeight="1" thickBot="1" x14ac:dyDescent="0.3">
      <c r="C1" s="2"/>
      <c r="L1" s="1" t="s">
        <v>5</v>
      </c>
    </row>
    <row r="2" spans="2:25" ht="94.5" customHeight="1" x14ac:dyDescent="0.25">
      <c r="B2" s="15"/>
      <c r="C2" s="16"/>
      <c r="D2" s="9"/>
      <c r="E2" s="9"/>
      <c r="F2" s="9"/>
      <c r="G2" s="9"/>
      <c r="H2" s="9"/>
      <c r="I2" s="9"/>
      <c r="J2" s="9"/>
      <c r="K2" s="17"/>
      <c r="L2" s="9"/>
      <c r="M2" s="18"/>
      <c r="N2" s="9"/>
      <c r="O2" s="9"/>
      <c r="P2" s="9"/>
      <c r="Q2" s="9"/>
      <c r="R2" s="9"/>
      <c r="S2" s="9"/>
      <c r="T2" s="10"/>
    </row>
    <row r="3" spans="2:25" ht="27" x14ac:dyDescent="0.25">
      <c r="B3" s="19"/>
      <c r="C3" s="263" t="s">
        <v>162</v>
      </c>
      <c r="D3" s="264"/>
      <c r="E3" s="264"/>
      <c r="F3" s="264"/>
      <c r="G3" s="264"/>
      <c r="H3" s="264"/>
      <c r="I3" s="264"/>
      <c r="J3" s="264"/>
      <c r="K3" s="264"/>
      <c r="L3" s="264"/>
      <c r="M3" s="264"/>
      <c r="N3" s="264"/>
      <c r="O3" s="264"/>
      <c r="P3" s="264"/>
      <c r="Q3" s="264"/>
      <c r="R3" s="264"/>
      <c r="S3" s="265"/>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66" t="s">
        <v>7</v>
      </c>
      <c r="D5" s="266"/>
      <c r="E5" s="266"/>
      <c r="F5" s="266"/>
      <c r="G5" s="266"/>
      <c r="H5" s="266"/>
      <c r="I5" s="266"/>
      <c r="J5" s="266"/>
      <c r="K5" s="266"/>
      <c r="L5" s="266"/>
      <c r="M5" s="266"/>
      <c r="N5" s="266"/>
      <c r="O5" s="266"/>
      <c r="P5" s="266"/>
      <c r="Q5" s="266"/>
      <c r="R5" s="266"/>
      <c r="S5" s="266"/>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67" t="s">
        <v>120</v>
      </c>
      <c r="D7" s="267"/>
      <c r="E7" s="267"/>
      <c r="F7" s="267"/>
      <c r="G7" s="267"/>
      <c r="H7" s="267"/>
      <c r="I7" s="267"/>
      <c r="J7" s="267"/>
      <c r="K7" s="267"/>
      <c r="L7" s="267"/>
      <c r="M7" s="267"/>
      <c r="N7" s="267"/>
      <c r="O7" s="267"/>
      <c r="P7" s="267"/>
      <c r="Q7" s="267"/>
      <c r="R7" s="267"/>
      <c r="S7" s="267"/>
      <c r="T7" s="11"/>
    </row>
    <row r="8" spans="2:25" ht="15" customHeight="1" x14ac:dyDescent="0.25">
      <c r="B8" s="19"/>
      <c r="C8" s="267"/>
      <c r="D8" s="267"/>
      <c r="E8" s="267"/>
      <c r="F8" s="267"/>
      <c r="G8" s="267"/>
      <c r="H8" s="267"/>
      <c r="I8" s="267"/>
      <c r="J8" s="267"/>
      <c r="K8" s="267"/>
      <c r="L8" s="267"/>
      <c r="M8" s="267"/>
      <c r="N8" s="267"/>
      <c r="O8" s="267"/>
      <c r="P8" s="267"/>
      <c r="Q8" s="267"/>
      <c r="R8" s="267"/>
      <c r="S8" s="267"/>
      <c r="T8" s="11"/>
    </row>
    <row r="9" spans="2:25" ht="15" customHeight="1" x14ac:dyDescent="0.25">
      <c r="B9" s="19"/>
      <c r="C9" s="267"/>
      <c r="D9" s="267"/>
      <c r="E9" s="267"/>
      <c r="F9" s="267"/>
      <c r="G9" s="267"/>
      <c r="H9" s="267"/>
      <c r="I9" s="267"/>
      <c r="J9" s="267"/>
      <c r="K9" s="267"/>
      <c r="L9" s="267"/>
      <c r="M9" s="267"/>
      <c r="N9" s="267"/>
      <c r="O9" s="267"/>
      <c r="P9" s="267"/>
      <c r="Q9" s="267"/>
      <c r="R9" s="267"/>
      <c r="S9" s="267"/>
      <c r="T9" s="11"/>
    </row>
    <row r="10" spans="2:25" ht="15" customHeight="1" x14ac:dyDescent="0.25">
      <c r="B10" s="19"/>
      <c r="C10" s="267"/>
      <c r="D10" s="267"/>
      <c r="E10" s="267"/>
      <c r="F10" s="267"/>
      <c r="G10" s="267"/>
      <c r="H10" s="267"/>
      <c r="I10" s="267"/>
      <c r="J10" s="267"/>
      <c r="K10" s="267"/>
      <c r="L10" s="267"/>
      <c r="M10" s="267"/>
      <c r="N10" s="267"/>
      <c r="O10" s="267"/>
      <c r="P10" s="267"/>
      <c r="Q10" s="267"/>
      <c r="R10" s="267"/>
      <c r="S10" s="267"/>
      <c r="T10" s="11"/>
    </row>
    <row r="11" spans="2:25" ht="15" customHeight="1" x14ac:dyDescent="0.25">
      <c r="B11" s="19"/>
      <c r="C11" s="66"/>
      <c r="D11" s="7"/>
      <c r="E11" s="7"/>
      <c r="F11" s="7"/>
      <c r="G11" s="7"/>
      <c r="H11" s="7"/>
      <c r="I11" s="7"/>
      <c r="J11" s="7"/>
      <c r="L11" s="7"/>
      <c r="M11" s="8"/>
      <c r="N11" s="7"/>
      <c r="O11" s="7"/>
      <c r="P11" s="7"/>
      <c r="Q11" s="7"/>
      <c r="R11" s="7"/>
      <c r="S11" s="7"/>
      <c r="T11" s="11"/>
    </row>
    <row r="12" spans="2:25" ht="15" customHeight="1" x14ac:dyDescent="0.25">
      <c r="B12" s="19"/>
      <c r="C12" s="257" t="s">
        <v>66</v>
      </c>
      <c r="D12" s="258"/>
      <c r="E12" s="258"/>
      <c r="F12" s="258"/>
      <c r="G12" s="258"/>
      <c r="H12" s="258"/>
      <c r="I12" s="258"/>
      <c r="J12" s="258"/>
      <c r="K12" s="258"/>
      <c r="L12" s="258"/>
      <c r="M12" s="258"/>
      <c r="N12" s="258"/>
      <c r="O12" s="258"/>
      <c r="P12" s="258"/>
      <c r="Q12" s="258"/>
      <c r="R12" s="258"/>
      <c r="S12" s="258"/>
      <c r="T12" s="11"/>
    </row>
    <row r="13" spans="2:25" ht="15" customHeight="1" x14ac:dyDescent="0.25">
      <c r="B13" s="19"/>
      <c r="C13" s="258"/>
      <c r="D13" s="258"/>
      <c r="E13" s="258"/>
      <c r="F13" s="258"/>
      <c r="G13" s="258"/>
      <c r="H13" s="258"/>
      <c r="I13" s="258"/>
      <c r="J13" s="258"/>
      <c r="K13" s="258"/>
      <c r="L13" s="258"/>
      <c r="M13" s="258"/>
      <c r="N13" s="258"/>
      <c r="O13" s="258"/>
      <c r="P13" s="258"/>
      <c r="Q13" s="258"/>
      <c r="R13" s="258"/>
      <c r="S13" s="258"/>
      <c r="T13" s="11"/>
    </row>
    <row r="14" spans="2:25" ht="15" customHeight="1" x14ac:dyDescent="0.25">
      <c r="B14" s="19"/>
      <c r="C14" s="66"/>
      <c r="D14" s="7"/>
      <c r="E14" s="7"/>
      <c r="F14" s="7"/>
      <c r="G14" s="7"/>
      <c r="H14" s="7"/>
      <c r="I14" s="7"/>
      <c r="J14" s="7"/>
      <c r="L14" s="7"/>
      <c r="M14" s="8"/>
      <c r="N14" s="7"/>
      <c r="O14" s="7"/>
      <c r="P14" s="7"/>
      <c r="Q14" s="7"/>
      <c r="R14" s="7"/>
      <c r="S14" s="7"/>
      <c r="T14" s="11"/>
    </row>
    <row r="15" spans="2:25" ht="15" customHeight="1" x14ac:dyDescent="0.25">
      <c r="B15" s="19"/>
      <c r="C15" s="68" t="s">
        <v>67</v>
      </c>
      <c r="D15" s="7"/>
      <c r="E15" s="7"/>
      <c r="F15" s="7"/>
      <c r="G15" s="7"/>
      <c r="H15" s="7"/>
      <c r="I15" s="7"/>
      <c r="J15" s="7"/>
      <c r="L15" s="7"/>
      <c r="M15" s="8"/>
      <c r="N15" s="7"/>
      <c r="O15" s="7"/>
      <c r="P15" s="7"/>
      <c r="Q15" s="7"/>
      <c r="R15" s="7"/>
      <c r="S15" s="7"/>
      <c r="T15" s="11"/>
    </row>
    <row r="16" spans="2:25" ht="14.25" customHeight="1" x14ac:dyDescent="0.25">
      <c r="B16" s="19"/>
      <c r="C16" s="66"/>
      <c r="D16" s="7"/>
      <c r="E16" s="7"/>
      <c r="F16" s="7"/>
      <c r="G16" s="7"/>
      <c r="H16" s="7"/>
      <c r="I16" s="7"/>
      <c r="J16" s="7"/>
      <c r="L16" s="7"/>
      <c r="M16" s="8"/>
      <c r="N16" s="7"/>
      <c r="O16" s="7"/>
      <c r="P16" s="7"/>
      <c r="Q16" s="7"/>
      <c r="R16" s="7"/>
      <c r="S16" s="7"/>
      <c r="T16" s="11"/>
    </row>
    <row r="17" spans="2:20" ht="15" customHeight="1" x14ac:dyDescent="0.2">
      <c r="B17" s="19"/>
      <c r="C17" s="7" t="s">
        <v>28</v>
      </c>
      <c r="D17" s="75"/>
      <c r="E17" s="75"/>
      <c r="F17" s="75"/>
      <c r="G17" s="84"/>
      <c r="H17" s="84"/>
      <c r="I17" s="84"/>
      <c r="J17" s="84"/>
      <c r="K17" s="84"/>
      <c r="L17" s="84"/>
      <c r="M17" s="84"/>
      <c r="N17" s="84"/>
      <c r="O17" s="84"/>
      <c r="P17" s="84"/>
      <c r="Q17" s="84"/>
      <c r="R17" s="84"/>
      <c r="S17" s="84"/>
      <c r="T17" s="11"/>
    </row>
    <row r="18" spans="2:20" ht="15" customHeight="1" x14ac:dyDescent="0.2">
      <c r="B18" s="19"/>
      <c r="C18" s="75"/>
      <c r="D18" s="75"/>
      <c r="E18" s="75"/>
      <c r="F18" s="75"/>
      <c r="G18" s="84"/>
      <c r="H18" s="84"/>
      <c r="I18" s="84"/>
      <c r="J18" s="84"/>
      <c r="K18" s="84"/>
      <c r="L18" s="84"/>
      <c r="M18" s="84"/>
      <c r="N18" s="84"/>
      <c r="O18" s="84"/>
      <c r="P18" s="84"/>
      <c r="Q18" s="84"/>
      <c r="R18" s="84"/>
      <c r="S18" s="84"/>
      <c r="T18" s="11"/>
    </row>
    <row r="19" spans="2:20" ht="15" customHeight="1" x14ac:dyDescent="0.2">
      <c r="B19" s="19"/>
      <c r="C19" s="76" t="s">
        <v>14</v>
      </c>
      <c r="D19" s="66" t="s">
        <v>270</v>
      </c>
      <c r="E19" s="75"/>
      <c r="F19" s="75"/>
      <c r="G19" s="7"/>
      <c r="H19" s="7"/>
      <c r="I19" s="7"/>
      <c r="J19" s="7"/>
      <c r="L19" s="7"/>
      <c r="M19" s="8"/>
      <c r="N19" s="7"/>
      <c r="O19" s="7"/>
      <c r="P19" s="7"/>
      <c r="Q19" s="7"/>
      <c r="R19" s="7"/>
      <c r="S19" s="7"/>
      <c r="T19" s="11"/>
    </row>
    <row r="20" spans="2:20" ht="15" customHeight="1" x14ac:dyDescent="0.2">
      <c r="B20" s="19"/>
      <c r="C20" s="76" t="s">
        <v>14</v>
      </c>
      <c r="D20" s="7" t="s">
        <v>121</v>
      </c>
      <c r="E20" s="75"/>
      <c r="F20" s="75"/>
      <c r="G20" s="7"/>
      <c r="H20" s="7"/>
      <c r="I20" s="7"/>
      <c r="J20" s="7"/>
      <c r="L20" s="7"/>
      <c r="M20" s="8"/>
      <c r="N20" s="7"/>
      <c r="O20" s="7"/>
      <c r="P20" s="7"/>
      <c r="Q20" s="7"/>
      <c r="R20" s="7"/>
      <c r="S20" s="7"/>
      <c r="T20" s="11"/>
    </row>
    <row r="21" spans="2:20" ht="15" customHeight="1" x14ac:dyDescent="0.2">
      <c r="B21" s="19"/>
      <c r="C21" s="76" t="s">
        <v>14</v>
      </c>
      <c r="D21" s="7" t="s">
        <v>40</v>
      </c>
      <c r="E21" s="75"/>
      <c r="F21" s="75"/>
      <c r="G21" s="7"/>
      <c r="H21" s="7"/>
      <c r="I21" s="7"/>
      <c r="J21" s="7"/>
      <c r="L21" s="7"/>
      <c r="M21" s="8"/>
      <c r="N21" s="7"/>
      <c r="O21" s="7"/>
      <c r="P21" s="7"/>
      <c r="Q21" s="7"/>
      <c r="R21" s="7"/>
      <c r="S21" s="7"/>
      <c r="T21" s="11"/>
    </row>
    <row r="22" spans="2:20" ht="15" customHeight="1" x14ac:dyDescent="0.2">
      <c r="B22" s="19"/>
      <c r="C22" s="76" t="s">
        <v>14</v>
      </c>
      <c r="D22" s="7" t="s">
        <v>121</v>
      </c>
      <c r="E22" s="75"/>
      <c r="F22" s="75"/>
      <c r="G22" s="7"/>
      <c r="H22" s="7"/>
      <c r="I22" s="7"/>
      <c r="J22" s="7"/>
      <c r="L22" s="7"/>
      <c r="M22" s="8"/>
      <c r="N22" s="7"/>
      <c r="O22" s="7"/>
      <c r="P22" s="7"/>
      <c r="Q22" s="7"/>
      <c r="R22" s="7"/>
      <c r="S22" s="7"/>
      <c r="T22" s="11"/>
    </row>
    <row r="23" spans="2:20" ht="15" customHeight="1" x14ac:dyDescent="0.2">
      <c r="B23" s="19"/>
      <c r="C23" s="76" t="s">
        <v>14</v>
      </c>
      <c r="D23" s="92" t="s">
        <v>165</v>
      </c>
      <c r="E23" s="75"/>
      <c r="F23" s="75"/>
      <c r="G23" s="7"/>
      <c r="H23" s="7"/>
      <c r="I23" s="7"/>
      <c r="J23" s="7"/>
      <c r="L23" s="7"/>
      <c r="M23" s="8"/>
      <c r="N23" s="7"/>
      <c r="O23" s="7"/>
      <c r="P23" s="7"/>
      <c r="Q23" s="7"/>
      <c r="R23" s="7"/>
      <c r="S23" s="7"/>
      <c r="T23" s="11"/>
    </row>
    <row r="24" spans="2:20" ht="15" customHeight="1" x14ac:dyDescent="0.2">
      <c r="B24" s="19"/>
      <c r="C24" s="76" t="s">
        <v>14</v>
      </c>
      <c r="D24" s="3" t="s">
        <v>76</v>
      </c>
      <c r="E24" s="75"/>
      <c r="F24" s="75"/>
      <c r="G24" s="7"/>
      <c r="H24" s="7"/>
      <c r="I24" s="7"/>
      <c r="J24" s="7"/>
      <c r="L24" s="7"/>
      <c r="M24" s="8"/>
      <c r="N24" s="7"/>
      <c r="O24" s="7"/>
      <c r="P24" s="7"/>
      <c r="Q24" s="7"/>
      <c r="R24" s="7"/>
      <c r="S24" s="7"/>
      <c r="T24" s="11"/>
    </row>
    <row r="25" spans="2:20" ht="15" customHeight="1" x14ac:dyDescent="0.2">
      <c r="B25" s="19"/>
      <c r="C25" s="76" t="s">
        <v>14</v>
      </c>
      <c r="D25" s="67" t="s">
        <v>41</v>
      </c>
      <c r="E25" s="77"/>
      <c r="F25" s="77"/>
      <c r="G25" s="3"/>
      <c r="H25" s="7"/>
      <c r="I25" s="7"/>
      <c r="J25" s="7"/>
      <c r="L25" s="7"/>
      <c r="M25" s="8"/>
      <c r="N25" s="7"/>
      <c r="O25" s="7"/>
      <c r="P25" s="7"/>
      <c r="Q25" s="7"/>
      <c r="R25" s="7"/>
      <c r="S25" s="7"/>
      <c r="T25" s="11"/>
    </row>
    <row r="26" spans="2:20" ht="15" customHeight="1" x14ac:dyDescent="0.2">
      <c r="B26" s="19"/>
      <c r="C26" s="76"/>
      <c r="D26" s="7"/>
      <c r="E26" s="75"/>
      <c r="F26" s="75"/>
      <c r="G26" s="7"/>
      <c r="H26" s="7"/>
      <c r="I26" s="7"/>
      <c r="J26" s="7"/>
      <c r="L26" s="7"/>
      <c r="M26" s="8"/>
      <c r="N26" s="7"/>
      <c r="O26" s="7"/>
      <c r="P26" s="7"/>
      <c r="Q26" s="7"/>
      <c r="R26" s="7"/>
      <c r="S26" s="7"/>
      <c r="T26" s="11"/>
    </row>
    <row r="27" spans="2:20" ht="15" customHeight="1" x14ac:dyDescent="0.25">
      <c r="B27" s="19"/>
      <c r="C27" s="7" t="s">
        <v>122</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27</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85" t="s">
        <v>15</v>
      </c>
      <c r="D31" s="85" t="s">
        <v>16</v>
      </c>
      <c r="E31" s="85" t="s">
        <v>17</v>
      </c>
      <c r="F31" s="7"/>
      <c r="G31" s="7"/>
      <c r="H31" s="7"/>
      <c r="I31" s="7"/>
      <c r="J31" s="7"/>
      <c r="L31" s="7"/>
      <c r="M31" s="8"/>
      <c r="N31" s="7"/>
      <c r="O31" s="7"/>
      <c r="P31" s="7"/>
      <c r="Q31" s="7"/>
      <c r="R31" s="7"/>
      <c r="S31" s="7"/>
      <c r="T31" s="11"/>
    </row>
    <row r="32" spans="2:20" ht="15" customHeight="1" x14ac:dyDescent="0.25">
      <c r="B32" s="19"/>
      <c r="C32" s="60" t="s">
        <v>18</v>
      </c>
      <c r="D32" s="61">
        <v>1</v>
      </c>
      <c r="E32" s="87"/>
      <c r="F32" s="7"/>
      <c r="G32" s="7"/>
      <c r="H32" s="7"/>
      <c r="I32" s="7"/>
      <c r="J32" s="7"/>
      <c r="L32" s="7"/>
      <c r="M32" s="8"/>
      <c r="N32" s="7"/>
      <c r="O32" s="7"/>
      <c r="P32" s="7"/>
      <c r="Q32" s="7"/>
      <c r="R32" s="7"/>
      <c r="S32" s="7"/>
      <c r="T32" s="11"/>
    </row>
    <row r="33" spans="2:20" ht="15" customHeight="1" x14ac:dyDescent="0.25">
      <c r="B33" s="19"/>
      <c r="C33" s="62" t="s">
        <v>19</v>
      </c>
      <c r="D33" s="63">
        <v>2</v>
      </c>
      <c r="E33" s="88"/>
      <c r="F33" s="7"/>
      <c r="G33" s="7"/>
      <c r="H33" s="7"/>
      <c r="I33" s="7"/>
      <c r="J33" s="7"/>
      <c r="L33" s="7"/>
      <c r="M33" s="8"/>
      <c r="N33" s="7"/>
      <c r="O33" s="7"/>
      <c r="P33" s="7"/>
      <c r="Q33" s="7"/>
      <c r="R33" s="7"/>
      <c r="S33" s="7"/>
      <c r="T33" s="11"/>
    </row>
    <row r="34" spans="2:20" ht="15" customHeight="1" x14ac:dyDescent="0.25">
      <c r="B34" s="19"/>
      <c r="C34" s="62" t="s">
        <v>20</v>
      </c>
      <c r="D34" s="63">
        <v>3</v>
      </c>
      <c r="E34" s="89"/>
      <c r="F34" s="7"/>
      <c r="G34" s="7"/>
      <c r="H34" s="7"/>
      <c r="I34" s="7"/>
      <c r="J34" s="7"/>
      <c r="L34" s="7"/>
      <c r="M34" s="8"/>
      <c r="N34" s="7"/>
      <c r="O34" s="7"/>
      <c r="P34" s="7"/>
      <c r="Q34" s="7"/>
      <c r="R34" s="7"/>
      <c r="S34" s="7"/>
      <c r="T34" s="11"/>
    </row>
    <row r="35" spans="2:20" ht="15" customHeight="1" x14ac:dyDescent="0.25">
      <c r="B35" s="19"/>
      <c r="C35" s="62" t="s">
        <v>21</v>
      </c>
      <c r="D35" s="63">
        <v>4</v>
      </c>
      <c r="E35" s="90"/>
      <c r="F35" s="7"/>
      <c r="G35" s="7"/>
      <c r="H35" s="7"/>
      <c r="I35" s="7"/>
      <c r="J35" s="7"/>
      <c r="L35" s="7"/>
      <c r="M35" s="8"/>
      <c r="N35" s="7"/>
      <c r="O35" s="7"/>
      <c r="P35" s="7"/>
      <c r="Q35" s="7"/>
      <c r="R35" s="7"/>
      <c r="S35" s="7"/>
      <c r="T35" s="11"/>
    </row>
    <row r="36" spans="2:20" ht="15" customHeight="1" x14ac:dyDescent="0.25">
      <c r="B36" s="19"/>
      <c r="C36" s="64" t="s">
        <v>22</v>
      </c>
      <c r="D36" s="65">
        <v>5</v>
      </c>
      <c r="E36" s="9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257" t="s">
        <v>271</v>
      </c>
      <c r="D38" s="258"/>
      <c r="E38" s="258"/>
      <c r="F38" s="258"/>
      <c r="G38" s="258"/>
      <c r="H38" s="258"/>
      <c r="I38" s="258"/>
      <c r="J38" s="258"/>
      <c r="K38" s="258"/>
      <c r="L38" s="258"/>
      <c r="M38" s="258"/>
      <c r="N38" s="258"/>
      <c r="O38" s="258"/>
      <c r="P38" s="258"/>
      <c r="Q38" s="258"/>
      <c r="R38" s="258"/>
      <c r="S38" s="258"/>
      <c r="T38" s="11"/>
    </row>
    <row r="39" spans="2:20" ht="15" customHeight="1" x14ac:dyDescent="0.25">
      <c r="B39" s="19"/>
      <c r="C39" s="258"/>
      <c r="D39" s="258"/>
      <c r="E39" s="258"/>
      <c r="F39" s="258"/>
      <c r="G39" s="258"/>
      <c r="H39" s="258"/>
      <c r="I39" s="258"/>
      <c r="J39" s="258"/>
      <c r="K39" s="258"/>
      <c r="L39" s="258"/>
      <c r="M39" s="258"/>
      <c r="N39" s="258"/>
      <c r="O39" s="258"/>
      <c r="P39" s="258"/>
      <c r="Q39" s="258"/>
      <c r="R39" s="258"/>
      <c r="S39" s="258"/>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92" t="s">
        <v>68</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261" t="s">
        <v>267</v>
      </c>
      <c r="D43" s="262"/>
      <c r="E43" s="262"/>
      <c r="F43" s="262"/>
      <c r="G43" s="262"/>
      <c r="H43" s="262"/>
      <c r="I43" s="262"/>
      <c r="J43" s="262"/>
      <c r="K43" s="262"/>
      <c r="L43" s="262"/>
      <c r="M43" s="262"/>
      <c r="N43" s="262"/>
      <c r="O43" s="262"/>
      <c r="P43" s="262"/>
      <c r="Q43" s="262"/>
      <c r="R43" s="262"/>
      <c r="S43" s="262"/>
      <c r="T43" s="11"/>
    </row>
    <row r="44" spans="2:20" ht="15" customHeight="1" x14ac:dyDescent="0.25">
      <c r="B44" s="19"/>
      <c r="C44" s="262"/>
      <c r="D44" s="262"/>
      <c r="E44" s="262"/>
      <c r="F44" s="262"/>
      <c r="G44" s="262"/>
      <c r="H44" s="262"/>
      <c r="I44" s="262"/>
      <c r="J44" s="262"/>
      <c r="K44" s="262"/>
      <c r="L44" s="262"/>
      <c r="M44" s="262"/>
      <c r="N44" s="262"/>
      <c r="O44" s="262"/>
      <c r="P44" s="262"/>
      <c r="Q44" s="262"/>
      <c r="R44" s="262"/>
      <c r="S44" s="262"/>
      <c r="T44" s="11"/>
    </row>
    <row r="45" spans="2:20" ht="15" customHeight="1" x14ac:dyDescent="0.25">
      <c r="B45" s="19"/>
      <c r="C45" s="262"/>
      <c r="D45" s="262"/>
      <c r="E45" s="262"/>
      <c r="F45" s="262"/>
      <c r="G45" s="262"/>
      <c r="H45" s="262"/>
      <c r="I45" s="262"/>
      <c r="J45" s="262"/>
      <c r="K45" s="262"/>
      <c r="L45" s="262"/>
      <c r="M45" s="262"/>
      <c r="N45" s="262"/>
      <c r="O45" s="262"/>
      <c r="P45" s="262"/>
      <c r="Q45" s="262"/>
      <c r="R45" s="262"/>
      <c r="S45" s="262"/>
      <c r="T45" s="11"/>
    </row>
    <row r="46" spans="2:20" ht="15" customHeight="1" x14ac:dyDescent="0.25">
      <c r="B46" s="19"/>
      <c r="C46" s="262"/>
      <c r="D46" s="262"/>
      <c r="E46" s="262"/>
      <c r="F46" s="262"/>
      <c r="G46" s="262"/>
      <c r="H46" s="262"/>
      <c r="I46" s="262"/>
      <c r="J46" s="262"/>
      <c r="K46" s="262"/>
      <c r="L46" s="262"/>
      <c r="M46" s="262"/>
      <c r="N46" s="262"/>
      <c r="O46" s="262"/>
      <c r="P46" s="262"/>
      <c r="Q46" s="262"/>
      <c r="R46" s="262"/>
      <c r="S46" s="262"/>
      <c r="T46" s="11"/>
    </row>
    <row r="47" spans="2:20" ht="15" customHeight="1" x14ac:dyDescent="0.25">
      <c r="B47" s="19"/>
      <c r="C47" s="262"/>
      <c r="D47" s="262"/>
      <c r="E47" s="262"/>
      <c r="F47" s="262"/>
      <c r="G47" s="262"/>
      <c r="H47" s="262"/>
      <c r="I47" s="262"/>
      <c r="J47" s="262"/>
      <c r="K47" s="262"/>
      <c r="L47" s="262"/>
      <c r="M47" s="262"/>
      <c r="N47" s="262"/>
      <c r="O47" s="262"/>
      <c r="P47" s="262"/>
      <c r="Q47" s="262"/>
      <c r="R47" s="262"/>
      <c r="S47" s="262"/>
      <c r="T47" s="11"/>
    </row>
    <row r="48" spans="2:20" ht="15" customHeight="1" x14ac:dyDescent="0.25">
      <c r="B48" s="19"/>
      <c r="C48" s="262"/>
      <c r="D48" s="262"/>
      <c r="E48" s="262"/>
      <c r="F48" s="262"/>
      <c r="G48" s="262"/>
      <c r="H48" s="262"/>
      <c r="I48" s="262"/>
      <c r="J48" s="262"/>
      <c r="K48" s="262"/>
      <c r="L48" s="262"/>
      <c r="M48" s="262"/>
      <c r="N48" s="262"/>
      <c r="O48" s="262"/>
      <c r="P48" s="262"/>
      <c r="Q48" s="262"/>
      <c r="R48" s="262"/>
      <c r="S48" s="262"/>
      <c r="T48" s="11"/>
    </row>
    <row r="49" spans="2:20" ht="15" customHeight="1" x14ac:dyDescent="0.25">
      <c r="B49" s="19"/>
      <c r="C49" s="262"/>
      <c r="D49" s="262"/>
      <c r="E49" s="262"/>
      <c r="F49" s="262"/>
      <c r="G49" s="262"/>
      <c r="H49" s="262"/>
      <c r="I49" s="262"/>
      <c r="J49" s="262"/>
      <c r="K49" s="262"/>
      <c r="L49" s="262"/>
      <c r="M49" s="262"/>
      <c r="N49" s="262"/>
      <c r="O49" s="262"/>
      <c r="P49" s="262"/>
      <c r="Q49" s="262"/>
      <c r="R49" s="262"/>
      <c r="S49" s="262"/>
      <c r="T49" s="11"/>
    </row>
    <row r="50" spans="2:20" ht="15" customHeight="1" x14ac:dyDescent="0.25">
      <c r="B50" s="19"/>
      <c r="C50" s="262"/>
      <c r="D50" s="262"/>
      <c r="E50" s="262"/>
      <c r="F50" s="262"/>
      <c r="G50" s="262"/>
      <c r="H50" s="262"/>
      <c r="I50" s="262"/>
      <c r="J50" s="262"/>
      <c r="K50" s="262"/>
      <c r="L50" s="262"/>
      <c r="M50" s="262"/>
      <c r="N50" s="262"/>
      <c r="O50" s="262"/>
      <c r="P50" s="262"/>
      <c r="Q50" s="262"/>
      <c r="R50" s="262"/>
      <c r="S50" s="262"/>
      <c r="T50" s="11"/>
    </row>
    <row r="51" spans="2:20" ht="15" customHeight="1" x14ac:dyDescent="0.25">
      <c r="B51" s="19"/>
      <c r="C51" s="262"/>
      <c r="D51" s="262"/>
      <c r="E51" s="262"/>
      <c r="F51" s="262"/>
      <c r="G51" s="262"/>
      <c r="H51" s="262"/>
      <c r="I51" s="262"/>
      <c r="J51" s="262"/>
      <c r="K51" s="262"/>
      <c r="L51" s="262"/>
      <c r="M51" s="262"/>
      <c r="N51" s="262"/>
      <c r="O51" s="262"/>
      <c r="P51" s="262"/>
      <c r="Q51" s="262"/>
      <c r="R51" s="262"/>
      <c r="S51" s="262"/>
      <c r="T51" s="11"/>
    </row>
    <row r="52" spans="2:20" ht="15" customHeight="1" x14ac:dyDescent="0.25">
      <c r="B52" s="19"/>
      <c r="C52" s="262"/>
      <c r="D52" s="262"/>
      <c r="E52" s="262"/>
      <c r="F52" s="262"/>
      <c r="G52" s="262"/>
      <c r="H52" s="262"/>
      <c r="I52" s="262"/>
      <c r="J52" s="262"/>
      <c r="K52" s="262"/>
      <c r="L52" s="262"/>
      <c r="M52" s="262"/>
      <c r="N52" s="262"/>
      <c r="O52" s="262"/>
      <c r="P52" s="262"/>
      <c r="Q52" s="262"/>
      <c r="R52" s="262"/>
      <c r="S52" s="262"/>
      <c r="T52" s="11"/>
    </row>
    <row r="53" spans="2:20" ht="15" customHeight="1" x14ac:dyDescent="0.25">
      <c r="B53" s="19"/>
      <c r="C53" s="262"/>
      <c r="D53" s="262"/>
      <c r="E53" s="262"/>
      <c r="F53" s="262"/>
      <c r="G53" s="262"/>
      <c r="H53" s="262"/>
      <c r="I53" s="262"/>
      <c r="J53" s="262"/>
      <c r="K53" s="262"/>
      <c r="L53" s="262"/>
      <c r="M53" s="262"/>
      <c r="N53" s="262"/>
      <c r="O53" s="262"/>
      <c r="P53" s="262"/>
      <c r="Q53" s="262"/>
      <c r="R53" s="262"/>
      <c r="S53" s="262"/>
      <c r="T53" s="11"/>
    </row>
    <row r="54" spans="2:20" ht="15" customHeight="1" x14ac:dyDescent="0.25">
      <c r="B54" s="19"/>
      <c r="C54" s="262"/>
      <c r="D54" s="262"/>
      <c r="E54" s="262"/>
      <c r="F54" s="262"/>
      <c r="G54" s="262"/>
      <c r="H54" s="262"/>
      <c r="I54" s="262"/>
      <c r="J54" s="262"/>
      <c r="K54" s="262"/>
      <c r="L54" s="262"/>
      <c r="M54" s="262"/>
      <c r="N54" s="262"/>
      <c r="O54" s="262"/>
      <c r="P54" s="262"/>
      <c r="Q54" s="262"/>
      <c r="R54" s="262"/>
      <c r="S54" s="262"/>
      <c r="T54" s="11"/>
    </row>
    <row r="55" spans="2:20" ht="15" customHeight="1" x14ac:dyDescent="0.25">
      <c r="B55" s="19"/>
      <c r="C55" s="262"/>
      <c r="D55" s="262"/>
      <c r="E55" s="262"/>
      <c r="F55" s="262"/>
      <c r="G55" s="262"/>
      <c r="H55" s="262"/>
      <c r="I55" s="262"/>
      <c r="J55" s="262"/>
      <c r="K55" s="262"/>
      <c r="L55" s="262"/>
      <c r="M55" s="262"/>
      <c r="N55" s="262"/>
      <c r="O55" s="262"/>
      <c r="P55" s="262"/>
      <c r="Q55" s="262"/>
      <c r="R55" s="262"/>
      <c r="S55" s="262"/>
      <c r="T55" s="11"/>
    </row>
    <row r="56" spans="2:20" ht="15" customHeight="1" x14ac:dyDescent="0.25">
      <c r="B56" s="19"/>
      <c r="D56" s="7"/>
      <c r="E56" s="7"/>
      <c r="F56" s="7"/>
      <c r="G56" s="7"/>
      <c r="H56" s="7"/>
      <c r="I56" s="7"/>
      <c r="J56" s="7"/>
      <c r="K56" s="7"/>
      <c r="L56" s="7"/>
      <c r="M56" s="7"/>
      <c r="N56" s="7"/>
      <c r="O56" s="7"/>
      <c r="P56" s="7"/>
      <c r="Q56" s="7"/>
      <c r="R56" s="7"/>
      <c r="S56" s="7"/>
      <c r="T56" s="11"/>
    </row>
    <row r="57" spans="2:20" ht="15" customHeight="1" x14ac:dyDescent="0.25">
      <c r="B57" s="19"/>
      <c r="C57" s="257" t="s">
        <v>69</v>
      </c>
      <c r="D57" s="258"/>
      <c r="E57" s="258"/>
      <c r="F57" s="258"/>
      <c r="G57" s="258"/>
      <c r="H57" s="258"/>
      <c r="I57" s="258"/>
      <c r="J57" s="258"/>
      <c r="K57" s="258"/>
      <c r="L57" s="258"/>
      <c r="M57" s="258"/>
      <c r="N57" s="258"/>
      <c r="O57" s="258"/>
      <c r="P57" s="258"/>
      <c r="Q57" s="258"/>
      <c r="R57" s="258"/>
      <c r="S57" s="258"/>
      <c r="T57" s="11"/>
    </row>
    <row r="58" spans="2:20" ht="15" customHeight="1" x14ac:dyDescent="0.25">
      <c r="B58" s="19"/>
      <c r="C58" s="258"/>
      <c r="D58" s="258"/>
      <c r="E58" s="258"/>
      <c r="F58" s="258"/>
      <c r="G58" s="258"/>
      <c r="H58" s="258"/>
      <c r="I58" s="258"/>
      <c r="J58" s="258"/>
      <c r="K58" s="258"/>
      <c r="L58" s="258"/>
      <c r="M58" s="258"/>
      <c r="N58" s="258"/>
      <c r="O58" s="258"/>
      <c r="P58" s="258"/>
      <c r="Q58" s="258"/>
      <c r="R58" s="258"/>
      <c r="S58" s="258"/>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1" t="s">
        <v>29</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66"/>
      <c r="D62" s="7"/>
      <c r="E62" s="7"/>
      <c r="F62" s="7"/>
      <c r="G62" s="7"/>
      <c r="H62" s="7"/>
      <c r="I62" s="7"/>
      <c r="J62" s="7"/>
      <c r="L62" s="7"/>
      <c r="M62" s="8"/>
      <c r="N62" s="7"/>
      <c r="O62" s="7"/>
      <c r="P62" s="7"/>
      <c r="Q62" s="7"/>
      <c r="R62" s="7"/>
      <c r="S62" s="7"/>
      <c r="T62" s="11"/>
    </row>
    <row r="63" spans="2:20" ht="15" customHeight="1" x14ac:dyDescent="0.25">
      <c r="B63" s="19"/>
      <c r="C63" s="68" t="s">
        <v>30</v>
      </c>
      <c r="D63" s="7"/>
      <c r="E63" s="7"/>
      <c r="F63" s="7"/>
      <c r="G63" s="7"/>
      <c r="H63" s="7"/>
      <c r="I63" s="7"/>
      <c r="J63" s="7"/>
      <c r="L63" s="7"/>
      <c r="M63" s="8"/>
      <c r="N63" s="7"/>
      <c r="O63" s="7"/>
      <c r="P63" s="7"/>
      <c r="Q63" s="7"/>
      <c r="R63" s="7"/>
      <c r="S63" s="7"/>
      <c r="T63" s="11"/>
    </row>
    <row r="64" spans="2:20" ht="15" customHeight="1" x14ac:dyDescent="0.25">
      <c r="B64" s="19"/>
      <c r="C64" s="66"/>
      <c r="D64" s="7"/>
      <c r="E64" s="7"/>
      <c r="F64" s="7"/>
      <c r="G64" s="7"/>
      <c r="H64" s="7"/>
      <c r="I64" s="7"/>
      <c r="J64" s="7"/>
      <c r="L64" s="7"/>
      <c r="M64" s="8"/>
      <c r="N64" s="7"/>
      <c r="O64" s="7"/>
      <c r="P64" s="7"/>
      <c r="Q64" s="7"/>
      <c r="R64" s="7"/>
      <c r="S64" s="7"/>
      <c r="T64" s="11"/>
    </row>
    <row r="65" spans="2:20" ht="15" customHeight="1" x14ac:dyDescent="0.25">
      <c r="B65" s="19"/>
      <c r="C65" s="257" t="s">
        <v>70</v>
      </c>
      <c r="D65" s="258"/>
      <c r="E65" s="258"/>
      <c r="F65" s="258"/>
      <c r="G65" s="258"/>
      <c r="H65" s="258"/>
      <c r="I65" s="258"/>
      <c r="J65" s="258"/>
      <c r="K65" s="258"/>
      <c r="L65" s="258"/>
      <c r="M65" s="258"/>
      <c r="N65" s="258"/>
      <c r="O65" s="258"/>
      <c r="P65" s="258"/>
      <c r="Q65" s="258"/>
      <c r="R65" s="258"/>
      <c r="S65" s="258"/>
      <c r="T65" s="11"/>
    </row>
    <row r="66" spans="2:20" ht="15" customHeight="1" x14ac:dyDescent="0.25">
      <c r="B66" s="19"/>
      <c r="C66" s="7"/>
      <c r="D66" s="7"/>
      <c r="E66" s="7"/>
      <c r="F66" s="7"/>
      <c r="G66" s="7"/>
      <c r="H66" s="7"/>
      <c r="I66" s="7"/>
      <c r="J66" s="7"/>
      <c r="L66" s="7"/>
      <c r="M66" s="8"/>
      <c r="N66" s="7"/>
      <c r="O66" s="7"/>
      <c r="P66" s="7"/>
      <c r="Q66" s="7"/>
      <c r="R66" s="7"/>
      <c r="S66" s="7"/>
      <c r="T66" s="11"/>
    </row>
    <row r="67" spans="2:20" ht="15" customHeight="1" x14ac:dyDescent="0.25">
      <c r="B67" s="19"/>
      <c r="C67" s="257" t="s">
        <v>123</v>
      </c>
      <c r="D67" s="258"/>
      <c r="E67" s="258"/>
      <c r="F67" s="258"/>
      <c r="G67" s="258"/>
      <c r="H67" s="258"/>
      <c r="I67" s="258"/>
      <c r="J67" s="258"/>
      <c r="K67" s="258"/>
      <c r="L67" s="258"/>
      <c r="M67" s="258"/>
      <c r="N67" s="258"/>
      <c r="O67" s="258"/>
      <c r="P67" s="258"/>
      <c r="Q67" s="258"/>
      <c r="R67" s="258"/>
      <c r="S67" s="258"/>
      <c r="T67" s="11"/>
    </row>
    <row r="68" spans="2:20" ht="15" customHeight="1" x14ac:dyDescent="0.25">
      <c r="B68" s="19"/>
      <c r="C68" s="258"/>
      <c r="D68" s="258"/>
      <c r="E68" s="258"/>
      <c r="F68" s="258"/>
      <c r="G68" s="258"/>
      <c r="H68" s="258"/>
      <c r="I68" s="258"/>
      <c r="J68" s="258"/>
      <c r="K68" s="258"/>
      <c r="L68" s="258"/>
      <c r="M68" s="258"/>
      <c r="N68" s="258"/>
      <c r="O68" s="258"/>
      <c r="P68" s="258"/>
      <c r="Q68" s="258"/>
      <c r="R68" s="258"/>
      <c r="S68" s="258"/>
      <c r="T68" s="11"/>
    </row>
    <row r="69" spans="2:20" ht="15" customHeight="1" x14ac:dyDescent="0.25">
      <c r="B69" s="19"/>
      <c r="C69" s="7"/>
      <c r="D69" s="7"/>
      <c r="E69" s="7"/>
      <c r="F69" s="7"/>
      <c r="G69" s="7"/>
      <c r="H69" s="7"/>
      <c r="I69" s="7"/>
      <c r="J69" s="7"/>
      <c r="L69" s="7"/>
      <c r="M69" s="8"/>
      <c r="N69" s="7"/>
      <c r="O69" s="7"/>
      <c r="P69" s="7"/>
      <c r="Q69" s="7"/>
      <c r="R69" s="7"/>
      <c r="S69" s="7"/>
      <c r="T69" s="11"/>
    </row>
    <row r="70" spans="2:20" ht="15" customHeight="1" x14ac:dyDescent="0.25">
      <c r="B70" s="19"/>
      <c r="C70" s="7" t="s">
        <v>71</v>
      </c>
      <c r="D70" s="7"/>
      <c r="E70" s="7"/>
      <c r="F70" s="7"/>
      <c r="G70" s="7"/>
      <c r="H70" s="7"/>
      <c r="I70" s="7"/>
      <c r="J70" s="7"/>
      <c r="L70" s="7"/>
      <c r="M70" s="8"/>
      <c r="N70" s="7"/>
      <c r="O70" s="7"/>
      <c r="P70" s="7"/>
      <c r="Q70" s="7"/>
      <c r="R70" s="7"/>
      <c r="S70" s="7"/>
      <c r="T70" s="11"/>
    </row>
    <row r="71" spans="2:20" ht="15" customHeight="1" x14ac:dyDescent="0.25">
      <c r="B71" s="19"/>
      <c r="C71" s="7"/>
      <c r="D71" s="7"/>
      <c r="E71" s="7"/>
      <c r="F71" s="7"/>
      <c r="G71" s="7"/>
      <c r="H71" s="7"/>
      <c r="I71" s="7"/>
      <c r="J71" s="7"/>
      <c r="L71" s="7"/>
      <c r="M71" s="8"/>
      <c r="N71" s="7"/>
      <c r="O71" s="7"/>
      <c r="P71" s="7"/>
      <c r="Q71" s="7"/>
      <c r="R71" s="7"/>
      <c r="S71" s="7"/>
      <c r="T71" s="11"/>
    </row>
    <row r="72" spans="2:20" ht="15" customHeight="1" x14ac:dyDescent="0.25">
      <c r="B72" s="19"/>
      <c r="C72" s="257" t="s">
        <v>72</v>
      </c>
      <c r="D72" s="258"/>
      <c r="E72" s="258"/>
      <c r="F72" s="258"/>
      <c r="G72" s="258"/>
      <c r="H72" s="258"/>
      <c r="I72" s="258"/>
      <c r="J72" s="258"/>
      <c r="K72" s="258"/>
      <c r="L72" s="258"/>
      <c r="M72" s="258"/>
      <c r="N72" s="258"/>
      <c r="O72" s="258"/>
      <c r="P72" s="258"/>
      <c r="Q72" s="258"/>
      <c r="R72" s="258"/>
      <c r="S72" s="258"/>
      <c r="T72" s="11"/>
    </row>
    <row r="73" spans="2:20" ht="15" customHeight="1" x14ac:dyDescent="0.25">
      <c r="B73" s="19"/>
      <c r="C73" s="258"/>
      <c r="D73" s="258"/>
      <c r="E73" s="258"/>
      <c r="F73" s="258"/>
      <c r="G73" s="258"/>
      <c r="H73" s="258"/>
      <c r="I73" s="258"/>
      <c r="J73" s="258"/>
      <c r="K73" s="258"/>
      <c r="L73" s="258"/>
      <c r="M73" s="258"/>
      <c r="N73" s="258"/>
      <c r="O73" s="258"/>
      <c r="P73" s="258"/>
      <c r="Q73" s="258"/>
      <c r="R73" s="258"/>
      <c r="S73" s="258"/>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257" t="s">
        <v>272</v>
      </c>
      <c r="D75" s="258"/>
      <c r="E75" s="258"/>
      <c r="F75" s="258"/>
      <c r="G75" s="258"/>
      <c r="H75" s="258"/>
      <c r="I75" s="258"/>
      <c r="J75" s="258"/>
      <c r="K75" s="258"/>
      <c r="L75" s="258"/>
      <c r="M75" s="258"/>
      <c r="N75" s="258"/>
      <c r="O75" s="258"/>
      <c r="P75" s="258"/>
      <c r="Q75" s="258"/>
      <c r="R75" s="258"/>
      <c r="S75" s="258"/>
      <c r="T75" s="11"/>
    </row>
    <row r="76" spans="2:20" ht="15" customHeight="1" x14ac:dyDescent="0.25">
      <c r="B76" s="19"/>
      <c r="C76" s="258"/>
      <c r="D76" s="258"/>
      <c r="E76" s="258"/>
      <c r="F76" s="258"/>
      <c r="G76" s="258"/>
      <c r="H76" s="258"/>
      <c r="I76" s="258"/>
      <c r="J76" s="258"/>
      <c r="K76" s="258"/>
      <c r="L76" s="258"/>
      <c r="M76" s="258"/>
      <c r="N76" s="258"/>
      <c r="O76" s="258"/>
      <c r="P76" s="258"/>
      <c r="Q76" s="258"/>
      <c r="R76" s="258"/>
      <c r="S76" s="258"/>
      <c r="T76" s="11"/>
    </row>
    <row r="77" spans="2:20" ht="15" customHeight="1" x14ac:dyDescent="0.25">
      <c r="B77" s="19"/>
      <c r="C77" s="49"/>
      <c r="D77" s="49"/>
      <c r="E77" s="49"/>
      <c r="F77" s="49"/>
      <c r="G77" s="49"/>
      <c r="H77" s="49"/>
      <c r="I77" s="49"/>
      <c r="J77" s="49"/>
      <c r="K77" s="49"/>
      <c r="L77" s="49"/>
      <c r="M77" s="49"/>
      <c r="N77" s="49"/>
      <c r="O77" s="49"/>
      <c r="P77" s="49"/>
      <c r="Q77" s="49"/>
      <c r="R77" s="49"/>
      <c r="S77" s="49"/>
      <c r="T77" s="11"/>
    </row>
    <row r="78" spans="2:20" ht="15" customHeight="1" x14ac:dyDescent="0.25">
      <c r="B78" s="19"/>
      <c r="C78" s="68" t="s">
        <v>209</v>
      </c>
      <c r="D78" s="7"/>
      <c r="E78" s="7"/>
      <c r="F78" s="7"/>
      <c r="G78" s="7"/>
      <c r="H78" s="7"/>
      <c r="I78" s="7"/>
      <c r="J78" s="7"/>
      <c r="L78" s="7"/>
      <c r="M78" s="8"/>
      <c r="N78" s="7"/>
      <c r="O78" s="7"/>
      <c r="P78" s="7"/>
      <c r="Q78" s="7"/>
      <c r="R78" s="7"/>
      <c r="S78" s="7"/>
      <c r="T78" s="11"/>
    </row>
    <row r="79" spans="2:20" ht="15" customHeight="1" x14ac:dyDescent="0.25">
      <c r="B79" s="19"/>
      <c r="C79" s="66"/>
      <c r="D79" s="7"/>
      <c r="E79" s="7"/>
      <c r="F79" s="7"/>
      <c r="G79" s="7"/>
      <c r="H79" s="7"/>
      <c r="I79" s="7"/>
      <c r="J79" s="7"/>
      <c r="L79" s="7"/>
      <c r="M79" s="8"/>
      <c r="N79" s="7"/>
      <c r="O79" s="7"/>
      <c r="P79" s="7"/>
      <c r="Q79" s="7"/>
      <c r="R79" s="7"/>
      <c r="S79" s="7"/>
      <c r="T79" s="11"/>
    </row>
    <row r="80" spans="2:20" ht="29.25" customHeight="1" x14ac:dyDescent="0.25">
      <c r="B80" s="19"/>
      <c r="C80" s="259" t="s">
        <v>210</v>
      </c>
      <c r="D80" s="259"/>
      <c r="E80" s="259"/>
      <c r="F80" s="259"/>
      <c r="G80" s="259"/>
      <c r="H80" s="259"/>
      <c r="I80" s="259"/>
      <c r="J80" s="259"/>
      <c r="K80" s="259"/>
      <c r="L80" s="259"/>
      <c r="M80" s="259"/>
      <c r="N80" s="259"/>
      <c r="O80" s="259"/>
      <c r="P80" s="259"/>
      <c r="Q80" s="259"/>
      <c r="R80" s="259"/>
      <c r="S80" s="259"/>
      <c r="T80" s="11"/>
    </row>
    <row r="81" spans="2:20" ht="15" customHeight="1" x14ac:dyDescent="0.25">
      <c r="B81" s="19"/>
      <c r="C81" s="7"/>
      <c r="D81" s="7"/>
      <c r="E81" s="7"/>
      <c r="F81" s="7"/>
      <c r="G81" s="7"/>
      <c r="H81" s="7"/>
      <c r="I81" s="7"/>
      <c r="J81" s="7"/>
      <c r="L81" s="7"/>
      <c r="M81" s="8"/>
      <c r="N81" s="7"/>
      <c r="O81" s="7"/>
      <c r="P81" s="7"/>
      <c r="Q81" s="7"/>
      <c r="R81" s="7"/>
      <c r="S81" s="7"/>
      <c r="T81" s="11"/>
    </row>
    <row r="82" spans="2:20" ht="15" customHeight="1" x14ac:dyDescent="0.25">
      <c r="B82" s="19"/>
      <c r="C82" s="7" t="s">
        <v>211</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5">
      <c r="B84" s="19"/>
      <c r="C84" s="7" t="s">
        <v>261</v>
      </c>
      <c r="D84" s="7"/>
      <c r="E84" s="7"/>
      <c r="F84" s="7"/>
      <c r="G84" s="7"/>
      <c r="H84" s="7"/>
      <c r="I84" s="7"/>
      <c r="J84" s="7"/>
      <c r="L84" s="7"/>
      <c r="M84" s="8"/>
      <c r="N84" s="7"/>
      <c r="O84" s="7"/>
      <c r="P84" s="7"/>
      <c r="Q84" s="7"/>
      <c r="R84" s="7"/>
      <c r="S84" s="7"/>
      <c r="T84" s="11"/>
    </row>
    <row r="85" spans="2:20" ht="15" customHeight="1" x14ac:dyDescent="0.25">
      <c r="B85" s="19"/>
      <c r="C85" s="7"/>
      <c r="D85" s="7"/>
      <c r="E85" s="7"/>
      <c r="F85" s="7"/>
      <c r="G85" s="7"/>
      <c r="H85" s="7"/>
      <c r="I85" s="7"/>
      <c r="J85" s="7"/>
      <c r="L85" s="7"/>
      <c r="M85" s="8"/>
      <c r="N85" s="7"/>
      <c r="O85" s="7"/>
      <c r="P85" s="7"/>
      <c r="Q85" s="7"/>
      <c r="R85" s="7"/>
      <c r="S85" s="7"/>
      <c r="T85" s="11"/>
    </row>
    <row r="86" spans="2:20" ht="28.5" customHeight="1" x14ac:dyDescent="0.25">
      <c r="B86" s="19"/>
      <c r="C86" s="95" t="s">
        <v>14</v>
      </c>
      <c r="D86" s="259" t="s">
        <v>224</v>
      </c>
      <c r="E86" s="259"/>
      <c r="F86" s="259"/>
      <c r="G86" s="259"/>
      <c r="H86" s="259"/>
      <c r="I86" s="259"/>
      <c r="J86" s="259"/>
      <c r="K86" s="259"/>
      <c r="L86" s="259"/>
      <c r="M86" s="259"/>
      <c r="N86" s="259"/>
      <c r="O86" s="259"/>
      <c r="P86" s="259"/>
      <c r="Q86" s="259"/>
      <c r="R86" s="259"/>
      <c r="S86" s="259"/>
      <c r="T86" s="11"/>
    </row>
    <row r="87" spans="2:20" ht="15" customHeight="1" x14ac:dyDescent="0.2">
      <c r="B87" s="19"/>
      <c r="C87" s="76" t="s">
        <v>14</v>
      </c>
      <c r="D87" s="7" t="s">
        <v>262</v>
      </c>
      <c r="E87" s="7"/>
      <c r="F87" s="7"/>
      <c r="G87" s="7"/>
      <c r="H87" s="7"/>
      <c r="I87" s="7"/>
      <c r="J87" s="7"/>
      <c r="L87" s="7"/>
      <c r="M87" s="8"/>
      <c r="N87" s="7"/>
      <c r="O87" s="7"/>
      <c r="P87" s="7"/>
      <c r="Q87" s="7"/>
      <c r="R87" s="7"/>
      <c r="S87" s="7"/>
      <c r="T87" s="11"/>
    </row>
    <row r="88" spans="2:20" ht="15" customHeight="1" x14ac:dyDescent="0.2">
      <c r="B88" s="19"/>
      <c r="C88" s="76" t="s">
        <v>14</v>
      </c>
      <c r="D88" s="7" t="s">
        <v>212</v>
      </c>
      <c r="E88" s="7"/>
      <c r="F88" s="7"/>
      <c r="G88" s="7"/>
      <c r="H88" s="7"/>
      <c r="I88" s="7"/>
      <c r="J88" s="7"/>
      <c r="L88" s="7"/>
      <c r="M88" s="8"/>
      <c r="N88" s="7"/>
      <c r="O88" s="7"/>
      <c r="P88" s="7"/>
      <c r="Q88" s="7"/>
      <c r="R88" s="7"/>
      <c r="S88" s="7"/>
      <c r="T88" s="11"/>
    </row>
    <row r="89" spans="2:20" ht="15" customHeight="1" x14ac:dyDescent="0.25">
      <c r="B89" s="19"/>
      <c r="C89" s="95" t="s">
        <v>14</v>
      </c>
      <c r="D89" s="259" t="s">
        <v>213</v>
      </c>
      <c r="E89" s="259"/>
      <c r="F89" s="259"/>
      <c r="G89" s="259"/>
      <c r="H89" s="259"/>
      <c r="I89" s="259"/>
      <c r="J89" s="259"/>
      <c r="K89" s="259"/>
      <c r="L89" s="259"/>
      <c r="M89" s="259"/>
      <c r="N89" s="259"/>
      <c r="O89" s="259"/>
      <c r="P89" s="259"/>
      <c r="Q89" s="259"/>
      <c r="R89" s="259"/>
      <c r="S89" s="259"/>
      <c r="T89" s="11"/>
    </row>
    <row r="90" spans="2:20" ht="15" customHeight="1" x14ac:dyDescent="0.25">
      <c r="B90" s="19"/>
      <c r="C90" s="95" t="s">
        <v>14</v>
      </c>
      <c r="D90" s="259" t="s">
        <v>214</v>
      </c>
      <c r="E90" s="259"/>
      <c r="F90" s="259"/>
      <c r="G90" s="259"/>
      <c r="H90" s="259"/>
      <c r="I90" s="259"/>
      <c r="J90" s="259"/>
      <c r="K90" s="259"/>
      <c r="L90" s="259"/>
      <c r="M90" s="259"/>
      <c r="N90" s="259"/>
      <c r="O90" s="259"/>
      <c r="P90" s="259"/>
      <c r="Q90" s="259"/>
      <c r="R90" s="259"/>
      <c r="S90" s="259"/>
      <c r="T90" s="11"/>
    </row>
    <row r="91" spans="2:20" ht="15" customHeight="1" x14ac:dyDescent="0.2">
      <c r="B91" s="19"/>
      <c r="C91" s="76" t="s">
        <v>14</v>
      </c>
      <c r="D91" s="7" t="s">
        <v>215</v>
      </c>
      <c r="E91" s="7"/>
      <c r="F91" s="7"/>
      <c r="G91" s="7"/>
      <c r="H91" s="7"/>
      <c r="I91" s="7"/>
      <c r="J91" s="7"/>
      <c r="L91" s="7"/>
      <c r="M91" s="8"/>
      <c r="N91" s="7"/>
      <c r="O91" s="7"/>
      <c r="P91" s="7"/>
      <c r="Q91" s="7"/>
      <c r="R91" s="7"/>
      <c r="S91" s="7"/>
      <c r="T91" s="11"/>
    </row>
    <row r="92" spans="2:20" ht="30.75" customHeight="1" x14ac:dyDescent="0.25">
      <c r="B92" s="19"/>
      <c r="C92" s="95" t="s">
        <v>14</v>
      </c>
      <c r="D92" s="259" t="s">
        <v>216</v>
      </c>
      <c r="E92" s="259"/>
      <c r="F92" s="259"/>
      <c r="G92" s="259"/>
      <c r="H92" s="259"/>
      <c r="I92" s="259"/>
      <c r="J92" s="259"/>
      <c r="K92" s="259"/>
      <c r="L92" s="259"/>
      <c r="M92" s="259"/>
      <c r="N92" s="259"/>
      <c r="O92" s="259"/>
      <c r="P92" s="259"/>
      <c r="Q92" s="259"/>
      <c r="R92" s="259"/>
      <c r="S92" s="259"/>
      <c r="T92" s="11"/>
    </row>
    <row r="93" spans="2:20" ht="15" customHeight="1" x14ac:dyDescent="0.25">
      <c r="B93" s="19"/>
      <c r="C93" s="7"/>
      <c r="D93" s="7"/>
      <c r="E93" s="7"/>
      <c r="F93" s="7"/>
      <c r="G93" s="7"/>
      <c r="H93" s="7"/>
      <c r="I93" s="7"/>
      <c r="J93" s="7"/>
      <c r="L93" s="7"/>
      <c r="M93" s="8"/>
      <c r="N93" s="7"/>
      <c r="O93" s="7"/>
      <c r="P93" s="7"/>
      <c r="Q93" s="7"/>
      <c r="R93" s="7"/>
      <c r="S93" s="7"/>
      <c r="T93" s="11"/>
    </row>
    <row r="94" spans="2:20" ht="15" customHeight="1" x14ac:dyDescent="0.25">
      <c r="B94" s="19"/>
      <c r="C94" s="7" t="s">
        <v>217</v>
      </c>
      <c r="D94" s="7"/>
      <c r="E94" s="7"/>
      <c r="F94" s="7"/>
      <c r="G94" s="7"/>
      <c r="H94" s="7"/>
      <c r="I94" s="7"/>
      <c r="J94" s="7"/>
      <c r="L94" s="7"/>
      <c r="M94" s="8"/>
      <c r="N94" s="7"/>
      <c r="O94" s="7"/>
      <c r="P94" s="7"/>
      <c r="Q94" s="7"/>
      <c r="R94" s="7"/>
      <c r="S94" s="7"/>
      <c r="T94" s="11"/>
    </row>
    <row r="95" spans="2:20" ht="15" customHeight="1" x14ac:dyDescent="0.25">
      <c r="B95" s="19"/>
      <c r="C95" s="7"/>
      <c r="D95" s="7"/>
      <c r="E95" s="7"/>
      <c r="F95" s="7"/>
      <c r="G95" s="7"/>
      <c r="H95" s="7"/>
      <c r="I95" s="7"/>
      <c r="J95" s="7"/>
      <c r="L95" s="7"/>
      <c r="M95" s="8"/>
      <c r="N95" s="7"/>
      <c r="O95" s="7"/>
      <c r="P95" s="7"/>
      <c r="Q95" s="7"/>
      <c r="R95" s="7"/>
      <c r="S95" s="7"/>
      <c r="T95" s="11"/>
    </row>
    <row r="96" spans="2:20" ht="15" customHeight="1" x14ac:dyDescent="0.2">
      <c r="B96" s="19"/>
      <c r="C96" s="76" t="s">
        <v>14</v>
      </c>
      <c r="D96" s="7" t="s">
        <v>36</v>
      </c>
      <c r="E96" s="7"/>
      <c r="F96" s="7"/>
      <c r="G96" s="7"/>
      <c r="H96" s="7"/>
      <c r="I96" s="7"/>
      <c r="J96" s="7"/>
      <c r="L96" s="7"/>
      <c r="M96" s="8"/>
      <c r="N96" s="7"/>
      <c r="O96" s="7"/>
      <c r="P96" s="7"/>
      <c r="Q96" s="7"/>
      <c r="R96" s="7"/>
      <c r="S96" s="7"/>
      <c r="T96" s="11"/>
    </row>
    <row r="97" spans="2:20" ht="15" customHeight="1" x14ac:dyDescent="0.2">
      <c r="B97" s="19"/>
      <c r="C97" s="76" t="s">
        <v>14</v>
      </c>
      <c r="D97" s="7" t="s">
        <v>37</v>
      </c>
      <c r="E97" s="7"/>
      <c r="F97" s="7"/>
      <c r="G97" s="7"/>
      <c r="H97" s="7"/>
      <c r="I97" s="7"/>
      <c r="J97" s="7"/>
      <c r="L97" s="7"/>
      <c r="M97" s="8"/>
      <c r="N97" s="7"/>
      <c r="O97" s="7"/>
      <c r="P97" s="7"/>
      <c r="Q97" s="7"/>
      <c r="R97" s="7"/>
      <c r="S97" s="7"/>
      <c r="T97" s="11"/>
    </row>
    <row r="98" spans="2:20" ht="15" customHeight="1" x14ac:dyDescent="0.2">
      <c r="B98" s="19"/>
      <c r="C98" s="76" t="s">
        <v>14</v>
      </c>
      <c r="D98" s="7" t="s">
        <v>73</v>
      </c>
      <c r="E98" s="7"/>
      <c r="F98" s="7"/>
      <c r="G98" s="7"/>
      <c r="H98" s="7"/>
      <c r="I98" s="7"/>
      <c r="J98" s="7"/>
      <c r="L98" s="7"/>
      <c r="M98" s="8"/>
      <c r="N98" s="7"/>
      <c r="O98" s="7"/>
      <c r="P98" s="7"/>
      <c r="Q98" s="7"/>
      <c r="R98" s="7"/>
      <c r="S98" s="7"/>
      <c r="T98" s="11"/>
    </row>
    <row r="99" spans="2:20" ht="15" customHeight="1" x14ac:dyDescent="0.2">
      <c r="B99" s="19"/>
      <c r="C99" s="76" t="s">
        <v>14</v>
      </c>
      <c r="D99" s="7" t="s">
        <v>74</v>
      </c>
      <c r="E99" s="7"/>
      <c r="F99" s="7"/>
      <c r="G99" s="7"/>
      <c r="H99" s="7"/>
      <c r="I99" s="7"/>
      <c r="J99" s="7"/>
      <c r="L99" s="7"/>
      <c r="M99" s="8"/>
      <c r="N99" s="7"/>
      <c r="O99" s="7"/>
      <c r="P99" s="7"/>
      <c r="Q99" s="7"/>
      <c r="R99" s="7"/>
      <c r="S99" s="7"/>
      <c r="T99" s="11"/>
    </row>
    <row r="100" spans="2:20" ht="15" customHeight="1" x14ac:dyDescent="0.25">
      <c r="B100" s="19"/>
      <c r="C100" s="66"/>
      <c r="D100" s="7"/>
      <c r="E100" s="7"/>
      <c r="F100" s="7"/>
      <c r="G100" s="7"/>
      <c r="H100" s="7"/>
      <c r="I100" s="7"/>
      <c r="J100" s="7"/>
      <c r="L100" s="7"/>
      <c r="M100" s="8"/>
      <c r="N100" s="7"/>
      <c r="O100" s="7"/>
      <c r="P100" s="7"/>
      <c r="Q100" s="7"/>
      <c r="R100" s="7"/>
      <c r="S100" s="7"/>
      <c r="T100" s="11"/>
    </row>
    <row r="101" spans="2:20" ht="15" customHeight="1" x14ac:dyDescent="0.25">
      <c r="B101" s="19"/>
      <c r="C101" s="7" t="s">
        <v>218</v>
      </c>
      <c r="D101" s="7"/>
      <c r="E101" s="7"/>
      <c r="F101" s="7"/>
      <c r="G101" s="7"/>
      <c r="H101" s="7"/>
      <c r="I101" s="7"/>
      <c r="J101" s="7"/>
      <c r="L101" s="7"/>
      <c r="M101" s="8"/>
      <c r="N101" s="7"/>
      <c r="O101" s="7"/>
      <c r="P101" s="7"/>
      <c r="Q101" s="7"/>
      <c r="R101" s="7"/>
      <c r="S101" s="7"/>
      <c r="T101" s="11"/>
    </row>
    <row r="102" spans="2:20" ht="15" customHeight="1" x14ac:dyDescent="0.25">
      <c r="B102" s="19"/>
      <c r="C102" s="7"/>
      <c r="D102" s="7"/>
      <c r="E102" s="7"/>
      <c r="F102" s="7"/>
      <c r="G102" s="7"/>
      <c r="H102" s="7"/>
      <c r="I102" s="7"/>
      <c r="J102" s="7"/>
      <c r="L102" s="7"/>
      <c r="M102" s="8"/>
      <c r="N102" s="7"/>
      <c r="O102" s="7"/>
      <c r="P102" s="7"/>
      <c r="Q102" s="7"/>
      <c r="R102" s="7"/>
      <c r="S102" s="7"/>
      <c r="T102" s="11"/>
    </row>
    <row r="103" spans="2:20" ht="15.75" customHeight="1" x14ac:dyDescent="0.2">
      <c r="B103" s="19"/>
      <c r="C103" s="76" t="s">
        <v>14</v>
      </c>
      <c r="D103" s="7" t="s">
        <v>219</v>
      </c>
      <c r="E103" s="7"/>
      <c r="F103" s="7"/>
      <c r="G103" s="7"/>
      <c r="H103" s="7"/>
      <c r="I103" s="7"/>
      <c r="J103" s="7"/>
      <c r="L103" s="7"/>
      <c r="M103" s="8"/>
      <c r="N103" s="7"/>
      <c r="O103" s="7"/>
      <c r="P103" s="7"/>
      <c r="Q103" s="7"/>
      <c r="R103" s="7"/>
      <c r="S103" s="7"/>
      <c r="T103" s="11"/>
    </row>
    <row r="104" spans="2:20" x14ac:dyDescent="0.2">
      <c r="B104" s="19"/>
      <c r="C104" s="76" t="s">
        <v>14</v>
      </c>
      <c r="D104" s="7" t="s">
        <v>220</v>
      </c>
      <c r="E104" s="7"/>
      <c r="F104" s="7"/>
      <c r="G104" s="7"/>
      <c r="H104" s="7"/>
      <c r="I104" s="7"/>
      <c r="J104" s="7"/>
      <c r="L104" s="7"/>
      <c r="M104" s="8"/>
      <c r="N104" s="7"/>
      <c r="O104" s="7"/>
      <c r="P104" s="7"/>
      <c r="Q104" s="7"/>
      <c r="R104" s="7"/>
      <c r="S104" s="7"/>
      <c r="T104" s="11"/>
    </row>
    <row r="105" spans="2:20" ht="15" customHeight="1" x14ac:dyDescent="0.2">
      <c r="B105" s="19"/>
      <c r="C105" s="76" t="s">
        <v>14</v>
      </c>
      <c r="D105" s="7" t="s">
        <v>221</v>
      </c>
      <c r="E105" s="7"/>
      <c r="F105" s="7"/>
      <c r="G105" s="7"/>
      <c r="H105" s="7"/>
      <c r="I105" s="7"/>
      <c r="J105" s="7"/>
      <c r="L105" s="7"/>
      <c r="M105" s="8"/>
      <c r="N105" s="7"/>
      <c r="O105" s="7"/>
      <c r="P105" s="7"/>
      <c r="Q105" s="7"/>
      <c r="R105" s="7"/>
      <c r="S105" s="7"/>
      <c r="T105" s="11"/>
    </row>
    <row r="106" spans="2:20" ht="15" customHeight="1" x14ac:dyDescent="0.2">
      <c r="B106" s="19"/>
      <c r="C106" s="76" t="s">
        <v>14</v>
      </c>
      <c r="D106" s="7" t="s">
        <v>222</v>
      </c>
      <c r="E106" s="7"/>
      <c r="F106" s="7"/>
      <c r="G106" s="7"/>
      <c r="H106" s="7"/>
      <c r="I106" s="7"/>
      <c r="J106" s="7"/>
      <c r="L106" s="7"/>
      <c r="M106" s="8"/>
      <c r="N106" s="7"/>
      <c r="O106" s="7"/>
      <c r="P106" s="7"/>
      <c r="Q106" s="7"/>
      <c r="R106" s="7"/>
      <c r="S106" s="7"/>
      <c r="T106" s="11"/>
    </row>
    <row r="107" spans="2:20" ht="15" customHeight="1" x14ac:dyDescent="0.2">
      <c r="B107" s="19"/>
      <c r="C107" s="76" t="s">
        <v>14</v>
      </c>
      <c r="D107" s="7" t="s">
        <v>223</v>
      </c>
      <c r="E107" s="7"/>
      <c r="F107" s="7"/>
      <c r="G107" s="7"/>
      <c r="H107" s="7"/>
      <c r="I107" s="7"/>
      <c r="J107" s="7"/>
      <c r="L107" s="7"/>
      <c r="M107" s="8"/>
      <c r="N107" s="7"/>
      <c r="O107" s="7"/>
      <c r="P107" s="7"/>
      <c r="Q107" s="7"/>
      <c r="R107" s="7"/>
      <c r="S107" s="7"/>
      <c r="T107" s="11"/>
    </row>
    <row r="108" spans="2:20" ht="15" customHeight="1" x14ac:dyDescent="0.25">
      <c r="B108" s="19"/>
      <c r="C108" s="7"/>
      <c r="D108" s="7"/>
      <c r="E108" s="7"/>
      <c r="F108" s="7"/>
      <c r="G108" s="7"/>
      <c r="H108" s="7"/>
      <c r="I108" s="7"/>
      <c r="J108" s="7"/>
      <c r="L108" s="7"/>
      <c r="M108" s="8"/>
      <c r="N108" s="7"/>
      <c r="O108" s="7"/>
      <c r="P108" s="7"/>
      <c r="Q108" s="7"/>
      <c r="R108" s="7"/>
      <c r="S108" s="7"/>
      <c r="T108" s="11"/>
    </row>
    <row r="109" spans="2:20" ht="15" customHeight="1" x14ac:dyDescent="0.25">
      <c r="B109" s="19"/>
      <c r="C109" s="257" t="s">
        <v>38</v>
      </c>
      <c r="D109" s="260"/>
      <c r="E109" s="260"/>
      <c r="F109" s="260"/>
      <c r="G109" s="260"/>
      <c r="H109" s="260"/>
      <c r="I109" s="260"/>
      <c r="J109" s="260"/>
      <c r="K109" s="260"/>
      <c r="L109" s="260"/>
      <c r="M109" s="260"/>
      <c r="N109" s="260"/>
      <c r="O109" s="260"/>
      <c r="P109" s="260"/>
      <c r="Q109" s="260"/>
      <c r="R109" s="260"/>
      <c r="S109" s="260"/>
      <c r="T109" s="11"/>
    </row>
    <row r="110" spans="2:20" ht="15" customHeight="1" x14ac:dyDescent="0.25">
      <c r="B110" s="19"/>
      <c r="C110" s="260"/>
      <c r="D110" s="260"/>
      <c r="E110" s="260"/>
      <c r="F110" s="260"/>
      <c r="G110" s="260"/>
      <c r="H110" s="260"/>
      <c r="I110" s="260"/>
      <c r="J110" s="260"/>
      <c r="K110" s="260"/>
      <c r="L110" s="260"/>
      <c r="M110" s="260"/>
      <c r="N110" s="260"/>
      <c r="O110" s="260"/>
      <c r="P110" s="260"/>
      <c r="Q110" s="260"/>
      <c r="R110" s="260"/>
      <c r="S110" s="260"/>
      <c r="T110" s="11"/>
    </row>
    <row r="111" spans="2:20" ht="15" customHeight="1" x14ac:dyDescent="0.2">
      <c r="B111" s="19"/>
      <c r="C111" s="76"/>
      <c r="D111" s="7"/>
      <c r="E111" s="7"/>
      <c r="F111" s="7"/>
      <c r="G111" s="7"/>
      <c r="H111" s="7"/>
      <c r="I111" s="7"/>
      <c r="J111" s="7"/>
      <c r="L111" s="7"/>
      <c r="M111" s="8"/>
      <c r="N111" s="7"/>
      <c r="O111" s="7"/>
      <c r="P111" s="7"/>
      <c r="Q111" s="7"/>
      <c r="R111" s="7"/>
      <c r="S111" s="7"/>
      <c r="T111" s="11"/>
    </row>
    <row r="112" spans="2:20" ht="15" customHeight="1" thickBot="1" x14ac:dyDescent="0.3">
      <c r="B112" s="21"/>
      <c r="C112" s="12"/>
      <c r="D112" s="12"/>
      <c r="E112" s="12"/>
      <c r="F112" s="12"/>
      <c r="G112" s="12"/>
      <c r="H112" s="12"/>
      <c r="I112" s="12"/>
      <c r="J112" s="12"/>
      <c r="K112" s="93"/>
      <c r="L112" s="12"/>
      <c r="M112" s="94"/>
      <c r="N112" s="12"/>
      <c r="O112" s="12"/>
      <c r="P112" s="12"/>
      <c r="Q112" s="12"/>
      <c r="R112" s="12"/>
      <c r="S112" s="12"/>
      <c r="T112" s="13"/>
    </row>
    <row r="113" spans="11:12" x14ac:dyDescent="0.25"/>
    <row r="114" spans="11:12" x14ac:dyDescent="0.25"/>
    <row r="115" spans="11:12" x14ac:dyDescent="0.25"/>
    <row r="116" spans="11:12" x14ac:dyDescent="0.25"/>
    <row r="117" spans="11:12" x14ac:dyDescent="0.25"/>
    <row r="118" spans="11:12" x14ac:dyDescent="0.25"/>
    <row r="119" spans="11:12" x14ac:dyDescent="0.25"/>
    <row r="120" spans="11:12" ht="18" x14ac:dyDescent="0.25">
      <c r="K120" s="256" t="s">
        <v>31</v>
      </c>
      <c r="L120" s="256"/>
    </row>
    <row r="121" spans="11:12" x14ac:dyDescent="0.25"/>
    <row r="122" spans="11:12" x14ac:dyDescent="0.25"/>
  </sheetData>
  <mergeCells count="18">
    <mergeCell ref="C43:S55"/>
    <mergeCell ref="C3:S3"/>
    <mergeCell ref="C5:S5"/>
    <mergeCell ref="C7:S10"/>
    <mergeCell ref="C12:S13"/>
    <mergeCell ref="C38:S39"/>
    <mergeCell ref="K120:L120"/>
    <mergeCell ref="C57:S58"/>
    <mergeCell ref="C65:S65"/>
    <mergeCell ref="C67:S68"/>
    <mergeCell ref="C72:S73"/>
    <mergeCell ref="C75:S76"/>
    <mergeCell ref="C80:S80"/>
    <mergeCell ref="D89:S89"/>
    <mergeCell ref="D90:S90"/>
    <mergeCell ref="C109:S110"/>
    <mergeCell ref="D86:S86"/>
    <mergeCell ref="D92:S92"/>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81"/>
  <sheetViews>
    <sheetView showGridLines="0" tabSelected="1" zoomScale="80" zoomScaleNormal="80" workbookViewId="0">
      <selection activeCell="G16" sqref="G16"/>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 customWidth="1"/>
    <col min="10" max="10" width="1.140625" style="1" customWidth="1"/>
    <col min="11" max="11" width="5.28515625" style="1" customWidth="1"/>
    <col min="12" max="12" width="19.140625" style="1" customWidth="1"/>
    <col min="13" max="13" width="6.5703125" style="1" customWidth="1"/>
    <col min="14" max="16" width="0" style="1" hidden="1" customWidth="1"/>
    <col min="17" max="16384" width="11.42578125" style="1" hidden="1"/>
  </cols>
  <sheetData>
    <row r="1" spans="2:14" ht="6.75" customHeight="1" thickBot="1" x14ac:dyDescent="0.3">
      <c r="C1" s="2"/>
      <c r="G1" s="1" t="s">
        <v>5</v>
      </c>
    </row>
    <row r="2" spans="2:14" ht="93" customHeight="1" x14ac:dyDescent="0.25">
      <c r="B2" s="15"/>
      <c r="C2" s="16"/>
      <c r="D2" s="9"/>
      <c r="E2" s="9"/>
      <c r="F2" s="9"/>
      <c r="G2" s="9"/>
      <c r="H2" s="9"/>
      <c r="I2" s="9"/>
      <c r="J2" s="10"/>
    </row>
    <row r="3" spans="2:14" ht="30.75" customHeight="1" x14ac:dyDescent="0.25">
      <c r="B3" s="19"/>
      <c r="C3" s="263" t="s">
        <v>226</v>
      </c>
      <c r="D3" s="264"/>
      <c r="E3" s="264"/>
      <c r="F3" s="264"/>
      <c r="G3" s="264"/>
      <c r="H3" s="264"/>
      <c r="I3" s="264"/>
      <c r="J3" s="20"/>
      <c r="K3" s="5"/>
      <c r="L3" s="5"/>
      <c r="M3" s="5"/>
      <c r="N3" s="5"/>
    </row>
    <row r="4" spans="2:14" ht="11.25" customHeight="1" thickBot="1" x14ac:dyDescent="0.3">
      <c r="B4" s="19"/>
      <c r="C4" s="14"/>
      <c r="D4" s="7"/>
      <c r="E4" s="7"/>
      <c r="F4" s="7"/>
      <c r="G4" s="7"/>
      <c r="H4" s="7"/>
      <c r="I4" s="7"/>
      <c r="J4" s="11"/>
    </row>
    <row r="5" spans="2:14" ht="23.25" x14ac:dyDescent="0.25">
      <c r="B5" s="19"/>
      <c r="C5" s="305" t="s">
        <v>6</v>
      </c>
      <c r="D5" s="306"/>
      <c r="E5" s="306"/>
      <c r="F5" s="306"/>
      <c r="G5" s="307" t="s">
        <v>24</v>
      </c>
      <c r="H5" s="308"/>
      <c r="I5" s="309"/>
      <c r="J5" s="11"/>
    </row>
    <row r="6" spans="2:14" ht="24" thickBot="1" x14ac:dyDescent="0.3">
      <c r="B6" s="19"/>
      <c r="C6" s="310"/>
      <c r="D6" s="311"/>
      <c r="E6" s="311"/>
      <c r="F6" s="311"/>
      <c r="G6" s="312">
        <f>IF(SUM(H10:H77)=0,"",AVERAGE(H10:H77))</f>
        <v>84.720588235294116</v>
      </c>
      <c r="H6" s="313"/>
      <c r="I6" s="314"/>
      <c r="J6" s="11"/>
    </row>
    <row r="7" spans="2:14" ht="16.5" thickBot="1" x14ac:dyDescent="0.3">
      <c r="B7" s="19"/>
      <c r="C7" s="14"/>
      <c r="D7" s="7"/>
      <c r="E7" s="7"/>
      <c r="F7" s="7"/>
      <c r="G7" s="7"/>
      <c r="H7" s="7"/>
      <c r="I7" s="7"/>
      <c r="J7" s="11"/>
    </row>
    <row r="8" spans="2:14" ht="14.25" customHeight="1" x14ac:dyDescent="0.25">
      <c r="B8" s="19"/>
      <c r="C8" s="315" t="s">
        <v>273</v>
      </c>
      <c r="D8" s="317" t="s">
        <v>23</v>
      </c>
      <c r="E8" s="319" t="s">
        <v>26</v>
      </c>
      <c r="F8" s="317" t="s">
        <v>23</v>
      </c>
      <c r="G8" s="317" t="s">
        <v>4</v>
      </c>
      <c r="H8" s="317" t="s">
        <v>10</v>
      </c>
      <c r="I8" s="321" t="s">
        <v>11</v>
      </c>
      <c r="J8" s="11"/>
      <c r="K8" s="6"/>
    </row>
    <row r="9" spans="2:14" ht="28.5" customHeight="1" thickBot="1" x14ac:dyDescent="0.3">
      <c r="B9" s="19"/>
      <c r="C9" s="316"/>
      <c r="D9" s="318"/>
      <c r="E9" s="320"/>
      <c r="F9" s="318"/>
      <c r="G9" s="318"/>
      <c r="H9" s="318"/>
      <c r="I9" s="322"/>
      <c r="J9" s="11"/>
      <c r="K9" s="6"/>
    </row>
    <row r="10" spans="2:14" ht="65.099999999999994" customHeight="1" x14ac:dyDescent="0.25">
      <c r="B10" s="19"/>
      <c r="C10" s="271" t="s">
        <v>174</v>
      </c>
      <c r="D10" s="282">
        <f>IF(SUM(H10:H17)=0,"",AVERAGE(H10:H17))</f>
        <v>97.5</v>
      </c>
      <c r="E10" s="281" t="s">
        <v>142</v>
      </c>
      <c r="F10" s="323">
        <f>IF(SUM(H10:H14)=0,"",AVERAGE(H10:H14))</f>
        <v>96</v>
      </c>
      <c r="G10" s="121" t="s">
        <v>43</v>
      </c>
      <c r="H10" s="97">
        <v>100</v>
      </c>
      <c r="I10" s="104"/>
      <c r="J10" s="11"/>
      <c r="K10" s="6"/>
    </row>
    <row r="11" spans="2:14" ht="65.099999999999994" customHeight="1" x14ac:dyDescent="0.25">
      <c r="B11" s="19"/>
      <c r="C11" s="272"/>
      <c r="D11" s="283"/>
      <c r="E11" s="277"/>
      <c r="F11" s="324"/>
      <c r="G11" s="122" t="s">
        <v>77</v>
      </c>
      <c r="H11" s="97">
        <v>100</v>
      </c>
      <c r="I11" s="105"/>
      <c r="J11" s="11"/>
      <c r="K11" s="6"/>
      <c r="L11" s="249" t="s">
        <v>31</v>
      </c>
    </row>
    <row r="12" spans="2:14" ht="65.099999999999994" customHeight="1" x14ac:dyDescent="0.25">
      <c r="B12" s="19"/>
      <c r="C12" s="272"/>
      <c r="D12" s="283"/>
      <c r="E12" s="277"/>
      <c r="F12" s="324"/>
      <c r="G12" s="122" t="s">
        <v>167</v>
      </c>
      <c r="H12" s="97">
        <v>100</v>
      </c>
      <c r="I12" s="105"/>
      <c r="J12" s="11"/>
      <c r="K12" s="6"/>
    </row>
    <row r="13" spans="2:14" ht="108.75" customHeight="1" x14ac:dyDescent="0.25">
      <c r="B13" s="19"/>
      <c r="C13" s="272"/>
      <c r="D13" s="283"/>
      <c r="E13" s="277"/>
      <c r="F13" s="324"/>
      <c r="G13" s="122" t="s">
        <v>166</v>
      </c>
      <c r="H13" s="97">
        <v>90</v>
      </c>
      <c r="I13" s="105"/>
      <c r="J13" s="11"/>
      <c r="K13" s="6"/>
      <c r="L13" s="250" t="s">
        <v>32</v>
      </c>
    </row>
    <row r="14" spans="2:14" ht="47.25" customHeight="1" x14ac:dyDescent="0.25">
      <c r="B14" s="19"/>
      <c r="C14" s="272"/>
      <c r="D14" s="283"/>
      <c r="E14" s="280"/>
      <c r="F14" s="291"/>
      <c r="G14" s="123" t="s">
        <v>168</v>
      </c>
      <c r="H14" s="98">
        <v>90</v>
      </c>
      <c r="I14" s="106"/>
      <c r="J14" s="11"/>
      <c r="K14" s="6"/>
    </row>
    <row r="15" spans="2:14" ht="65.099999999999994" customHeight="1" x14ac:dyDescent="0.25">
      <c r="B15" s="19"/>
      <c r="C15" s="272"/>
      <c r="D15" s="283"/>
      <c r="E15" s="288" t="s">
        <v>44</v>
      </c>
      <c r="F15" s="325">
        <f>IF(SUM(H15:H17)=0,"",AVERAGE(H15:H17))</f>
        <v>100</v>
      </c>
      <c r="G15" s="124" t="s">
        <v>169</v>
      </c>
      <c r="H15" s="112">
        <v>100</v>
      </c>
      <c r="I15" s="113"/>
      <c r="J15" s="11"/>
    </row>
    <row r="16" spans="2:14" ht="65.099999999999994" customHeight="1" x14ac:dyDescent="0.25">
      <c r="B16" s="19"/>
      <c r="C16" s="272"/>
      <c r="D16" s="283"/>
      <c r="E16" s="289"/>
      <c r="F16" s="326"/>
      <c r="G16" s="125" t="s">
        <v>45</v>
      </c>
      <c r="H16" s="114">
        <v>100</v>
      </c>
      <c r="I16" s="115"/>
      <c r="J16" s="11"/>
      <c r="L16" s="251" t="s">
        <v>269</v>
      </c>
    </row>
    <row r="17" spans="2:10" ht="46.5" customHeight="1" thickBot="1" x14ac:dyDescent="0.3">
      <c r="B17" s="19"/>
      <c r="C17" s="273"/>
      <c r="D17" s="284"/>
      <c r="E17" s="290"/>
      <c r="F17" s="327"/>
      <c r="G17" s="126" t="s">
        <v>170</v>
      </c>
      <c r="H17" s="116">
        <v>100</v>
      </c>
      <c r="I17" s="117"/>
      <c r="J17" s="11"/>
    </row>
    <row r="18" spans="2:10" ht="65.099999999999994" customHeight="1" x14ac:dyDescent="0.25">
      <c r="B18" s="19"/>
      <c r="C18" s="271" t="s">
        <v>124</v>
      </c>
      <c r="D18" s="282">
        <f>IF(SUM(H18:H36)=0,"",AVERAGE(H18:H36))</f>
        <v>83.15789473684211</v>
      </c>
      <c r="E18" s="274" t="s">
        <v>46</v>
      </c>
      <c r="F18" s="268">
        <f>IF(SUM(H18:H25)=0,"",AVERAGE(H18:H25))</f>
        <v>88.75</v>
      </c>
      <c r="G18" s="127" t="s">
        <v>79</v>
      </c>
      <c r="H18" s="103">
        <v>60</v>
      </c>
      <c r="I18" s="104"/>
      <c r="J18" s="11"/>
    </row>
    <row r="19" spans="2:10" ht="65.099999999999994" customHeight="1" x14ac:dyDescent="0.25">
      <c r="B19" s="19"/>
      <c r="C19" s="272"/>
      <c r="D19" s="283"/>
      <c r="E19" s="275"/>
      <c r="F19" s="269"/>
      <c r="G19" s="128" t="s">
        <v>47</v>
      </c>
      <c r="H19" s="97">
        <v>80</v>
      </c>
      <c r="I19" s="105"/>
      <c r="J19" s="11"/>
    </row>
    <row r="20" spans="2:10" ht="65.099999999999994" customHeight="1" x14ac:dyDescent="0.25">
      <c r="B20" s="19"/>
      <c r="C20" s="272"/>
      <c r="D20" s="283"/>
      <c r="E20" s="275"/>
      <c r="F20" s="269"/>
      <c r="G20" s="128" t="s">
        <v>171</v>
      </c>
      <c r="H20" s="97">
        <v>80</v>
      </c>
      <c r="I20" s="105"/>
      <c r="J20" s="11"/>
    </row>
    <row r="21" spans="2:10" ht="78" customHeight="1" x14ac:dyDescent="0.25">
      <c r="B21" s="19"/>
      <c r="C21" s="272"/>
      <c r="D21" s="283"/>
      <c r="E21" s="275"/>
      <c r="F21" s="269"/>
      <c r="G21" s="128" t="s">
        <v>172</v>
      </c>
      <c r="H21" s="97">
        <v>90</v>
      </c>
      <c r="I21" s="105"/>
      <c r="J21" s="11"/>
    </row>
    <row r="22" spans="2:10" ht="65.099999999999994" customHeight="1" x14ac:dyDescent="0.25">
      <c r="B22" s="19"/>
      <c r="C22" s="272"/>
      <c r="D22" s="283"/>
      <c r="E22" s="275"/>
      <c r="F22" s="269"/>
      <c r="G22" s="129" t="s">
        <v>80</v>
      </c>
      <c r="H22" s="97">
        <v>100</v>
      </c>
      <c r="I22" s="105"/>
      <c r="J22" s="11"/>
    </row>
    <row r="23" spans="2:10" ht="65.099999999999994" customHeight="1" x14ac:dyDescent="0.25">
      <c r="B23" s="19"/>
      <c r="C23" s="272"/>
      <c r="D23" s="283"/>
      <c r="E23" s="275"/>
      <c r="F23" s="269"/>
      <c r="G23" s="128" t="s">
        <v>143</v>
      </c>
      <c r="H23" s="97">
        <v>100</v>
      </c>
      <c r="I23" s="105"/>
      <c r="J23" s="11"/>
    </row>
    <row r="24" spans="2:10" ht="65.099999999999994" customHeight="1" x14ac:dyDescent="0.25">
      <c r="B24" s="19"/>
      <c r="C24" s="272"/>
      <c r="D24" s="283"/>
      <c r="E24" s="275"/>
      <c r="F24" s="269"/>
      <c r="G24" s="130" t="s">
        <v>48</v>
      </c>
      <c r="H24" s="97">
        <v>100</v>
      </c>
      <c r="I24" s="106"/>
      <c r="J24" s="11"/>
    </row>
    <row r="25" spans="2:10" ht="65.099999999999994" customHeight="1" x14ac:dyDescent="0.25">
      <c r="B25" s="19"/>
      <c r="C25" s="272"/>
      <c r="D25" s="283"/>
      <c r="E25" s="276"/>
      <c r="F25" s="270"/>
      <c r="G25" s="253" t="s">
        <v>137</v>
      </c>
      <c r="H25" s="102">
        <v>100</v>
      </c>
      <c r="I25" s="107"/>
      <c r="J25" s="11"/>
    </row>
    <row r="26" spans="2:10" ht="65.099999999999994" customHeight="1" x14ac:dyDescent="0.25">
      <c r="B26" s="19"/>
      <c r="C26" s="272"/>
      <c r="D26" s="283"/>
      <c r="E26" s="277" t="s">
        <v>49</v>
      </c>
      <c r="F26" s="291">
        <f>IF(SUM(H26:H36)=0,"",AVERAGE(H26:H36))</f>
        <v>79.090909090909093</v>
      </c>
      <c r="G26" s="131" t="s">
        <v>153</v>
      </c>
      <c r="H26" s="101">
        <v>100</v>
      </c>
      <c r="I26" s="108"/>
      <c r="J26" s="11"/>
    </row>
    <row r="27" spans="2:10" ht="65.099999999999994" customHeight="1" x14ac:dyDescent="0.25">
      <c r="B27" s="19"/>
      <c r="C27" s="272"/>
      <c r="D27" s="283"/>
      <c r="E27" s="277"/>
      <c r="F27" s="269"/>
      <c r="G27" s="132" t="s">
        <v>136</v>
      </c>
      <c r="H27" s="97">
        <v>70</v>
      </c>
      <c r="I27" s="105"/>
      <c r="J27" s="11"/>
    </row>
    <row r="28" spans="2:10" ht="65.099999999999994" customHeight="1" x14ac:dyDescent="0.25">
      <c r="B28" s="19"/>
      <c r="C28" s="272"/>
      <c r="D28" s="283"/>
      <c r="E28" s="277"/>
      <c r="F28" s="269"/>
      <c r="G28" s="132" t="s">
        <v>50</v>
      </c>
      <c r="H28" s="97">
        <v>90</v>
      </c>
      <c r="I28" s="105"/>
      <c r="J28" s="11"/>
    </row>
    <row r="29" spans="2:10" ht="75" customHeight="1" x14ac:dyDescent="0.25">
      <c r="B29" s="19"/>
      <c r="C29" s="272"/>
      <c r="D29" s="283"/>
      <c r="E29" s="277"/>
      <c r="F29" s="269"/>
      <c r="G29" s="132" t="s">
        <v>81</v>
      </c>
      <c r="H29" s="97">
        <v>90</v>
      </c>
      <c r="I29" s="105"/>
      <c r="J29" s="11"/>
    </row>
    <row r="30" spans="2:10" ht="65.099999999999994" customHeight="1" x14ac:dyDescent="0.25">
      <c r="B30" s="19"/>
      <c r="C30" s="272"/>
      <c r="D30" s="283"/>
      <c r="E30" s="277"/>
      <c r="F30" s="269"/>
      <c r="G30" s="132" t="s">
        <v>82</v>
      </c>
      <c r="H30" s="97">
        <v>70</v>
      </c>
      <c r="I30" s="105"/>
      <c r="J30" s="11"/>
    </row>
    <row r="31" spans="2:10" ht="65.099999999999994" customHeight="1" x14ac:dyDescent="0.25">
      <c r="B31" s="19"/>
      <c r="C31" s="272"/>
      <c r="D31" s="283"/>
      <c r="E31" s="277"/>
      <c r="F31" s="269"/>
      <c r="G31" s="132" t="s">
        <v>51</v>
      </c>
      <c r="H31" s="97">
        <v>80</v>
      </c>
      <c r="I31" s="105"/>
      <c r="J31" s="11"/>
    </row>
    <row r="32" spans="2:10" ht="65.099999999999994" customHeight="1" x14ac:dyDescent="0.25">
      <c r="B32" s="19"/>
      <c r="C32" s="272"/>
      <c r="D32" s="283"/>
      <c r="E32" s="277"/>
      <c r="F32" s="269"/>
      <c r="G32" s="132" t="s">
        <v>52</v>
      </c>
      <c r="H32" s="97">
        <v>80</v>
      </c>
      <c r="I32" s="105"/>
      <c r="J32" s="11"/>
    </row>
    <row r="33" spans="2:10" ht="65.099999999999994" customHeight="1" x14ac:dyDescent="0.25">
      <c r="B33" s="19"/>
      <c r="C33" s="272"/>
      <c r="D33" s="283"/>
      <c r="E33" s="277"/>
      <c r="F33" s="269"/>
      <c r="G33" s="132" t="s">
        <v>139</v>
      </c>
      <c r="H33" s="97">
        <v>80</v>
      </c>
      <c r="I33" s="105"/>
      <c r="J33" s="11"/>
    </row>
    <row r="34" spans="2:10" ht="75" customHeight="1" x14ac:dyDescent="0.25">
      <c r="B34" s="19"/>
      <c r="C34" s="272"/>
      <c r="D34" s="283"/>
      <c r="E34" s="277"/>
      <c r="F34" s="269"/>
      <c r="G34" s="132" t="s">
        <v>53</v>
      </c>
      <c r="H34" s="97">
        <v>70</v>
      </c>
      <c r="I34" s="105"/>
      <c r="J34" s="11"/>
    </row>
    <row r="35" spans="2:10" ht="65.099999999999994" customHeight="1" x14ac:dyDescent="0.25">
      <c r="B35" s="19"/>
      <c r="C35" s="272"/>
      <c r="D35" s="283"/>
      <c r="E35" s="277"/>
      <c r="F35" s="269"/>
      <c r="G35" s="132" t="s">
        <v>140</v>
      </c>
      <c r="H35" s="97">
        <v>90</v>
      </c>
      <c r="I35" s="105"/>
      <c r="J35" s="11"/>
    </row>
    <row r="36" spans="2:10" ht="65.099999999999994" customHeight="1" thickBot="1" x14ac:dyDescent="0.3">
      <c r="B36" s="19"/>
      <c r="C36" s="273"/>
      <c r="D36" s="284"/>
      <c r="E36" s="278"/>
      <c r="F36" s="292"/>
      <c r="G36" s="133" t="s">
        <v>141</v>
      </c>
      <c r="H36" s="100">
        <v>50</v>
      </c>
      <c r="I36" s="109"/>
      <c r="J36" s="11"/>
    </row>
    <row r="37" spans="2:10" ht="65.099999999999994" customHeight="1" x14ac:dyDescent="0.25">
      <c r="B37" s="19"/>
      <c r="C37" s="272" t="s">
        <v>175</v>
      </c>
      <c r="D37" s="285">
        <f>IF(SUM(H37:H58)=0,"",AVERAGE(H37:H58))</f>
        <v>82.272727272727266</v>
      </c>
      <c r="E37" s="281" t="s">
        <v>54</v>
      </c>
      <c r="F37" s="268">
        <f>IF(SUM(H37:H46)=0,"",AVERAGE(H37:H46))</f>
        <v>91</v>
      </c>
      <c r="G37" s="134" t="s">
        <v>154</v>
      </c>
      <c r="H37" s="103">
        <v>90</v>
      </c>
      <c r="I37" s="104"/>
      <c r="J37" s="11"/>
    </row>
    <row r="38" spans="2:10" ht="65.099999999999994" customHeight="1" x14ac:dyDescent="0.25">
      <c r="B38" s="19"/>
      <c r="C38" s="272"/>
      <c r="D38" s="286"/>
      <c r="E38" s="277"/>
      <c r="F38" s="269"/>
      <c r="G38" s="132" t="s">
        <v>55</v>
      </c>
      <c r="H38" s="97">
        <v>80</v>
      </c>
      <c r="I38" s="105"/>
      <c r="J38" s="11"/>
    </row>
    <row r="39" spans="2:10" ht="74.25" customHeight="1" x14ac:dyDescent="0.25">
      <c r="B39" s="19"/>
      <c r="C39" s="272"/>
      <c r="D39" s="286"/>
      <c r="E39" s="277"/>
      <c r="F39" s="269"/>
      <c r="G39" s="132" t="s">
        <v>155</v>
      </c>
      <c r="H39" s="97">
        <v>100</v>
      </c>
      <c r="I39" s="105"/>
      <c r="J39" s="11"/>
    </row>
    <row r="40" spans="2:10" ht="65.099999999999994" customHeight="1" x14ac:dyDescent="0.25">
      <c r="B40" s="19"/>
      <c r="C40" s="272"/>
      <c r="D40" s="286"/>
      <c r="E40" s="277"/>
      <c r="F40" s="269"/>
      <c r="G40" s="132" t="s">
        <v>56</v>
      </c>
      <c r="H40" s="97">
        <v>100</v>
      </c>
      <c r="I40" s="105"/>
      <c r="J40" s="11"/>
    </row>
    <row r="41" spans="2:10" ht="65.099999999999994" customHeight="1" x14ac:dyDescent="0.25">
      <c r="B41" s="19"/>
      <c r="C41" s="272"/>
      <c r="D41" s="286"/>
      <c r="E41" s="277"/>
      <c r="F41" s="269"/>
      <c r="G41" s="132" t="s">
        <v>144</v>
      </c>
      <c r="H41" s="97">
        <v>100</v>
      </c>
      <c r="I41" s="105"/>
      <c r="J41" s="11"/>
    </row>
    <row r="42" spans="2:10" ht="72.75" customHeight="1" x14ac:dyDescent="0.25">
      <c r="B42" s="19"/>
      <c r="C42" s="272"/>
      <c r="D42" s="286"/>
      <c r="E42" s="277"/>
      <c r="F42" s="269"/>
      <c r="G42" s="132" t="s">
        <v>145</v>
      </c>
      <c r="H42" s="97">
        <v>100</v>
      </c>
      <c r="I42" s="105"/>
      <c r="J42" s="11"/>
    </row>
    <row r="43" spans="2:10" ht="65.099999999999994" customHeight="1" x14ac:dyDescent="0.25">
      <c r="B43" s="19"/>
      <c r="C43" s="272"/>
      <c r="D43" s="286"/>
      <c r="E43" s="277"/>
      <c r="F43" s="269"/>
      <c r="G43" s="132" t="s">
        <v>146</v>
      </c>
      <c r="H43" s="97">
        <v>100</v>
      </c>
      <c r="I43" s="105"/>
      <c r="J43" s="11"/>
    </row>
    <row r="44" spans="2:10" ht="65.099999999999994" customHeight="1" x14ac:dyDescent="0.25">
      <c r="B44" s="19"/>
      <c r="C44" s="272"/>
      <c r="D44" s="286"/>
      <c r="E44" s="277"/>
      <c r="F44" s="269"/>
      <c r="G44" s="132" t="s">
        <v>126</v>
      </c>
      <c r="H44" s="97">
        <v>100</v>
      </c>
      <c r="I44" s="106"/>
      <c r="J44" s="11"/>
    </row>
    <row r="45" spans="2:10" ht="65.099999999999994" customHeight="1" x14ac:dyDescent="0.25">
      <c r="B45" s="19"/>
      <c r="C45" s="272"/>
      <c r="D45" s="286"/>
      <c r="E45" s="277"/>
      <c r="F45" s="269"/>
      <c r="G45" s="132" t="s">
        <v>156</v>
      </c>
      <c r="H45" s="97">
        <v>100</v>
      </c>
      <c r="I45" s="107"/>
      <c r="J45" s="11"/>
    </row>
    <row r="46" spans="2:10" ht="65.099999999999994" customHeight="1" x14ac:dyDescent="0.25">
      <c r="B46" s="19"/>
      <c r="C46" s="272"/>
      <c r="D46" s="286"/>
      <c r="E46" s="277"/>
      <c r="F46" s="270"/>
      <c r="G46" s="135" t="s">
        <v>127</v>
      </c>
      <c r="H46" s="102">
        <v>40</v>
      </c>
      <c r="I46" s="120"/>
      <c r="J46" s="11"/>
    </row>
    <row r="47" spans="2:10" ht="65.099999999999994" customHeight="1" x14ac:dyDescent="0.25">
      <c r="B47" s="19"/>
      <c r="C47" s="272"/>
      <c r="D47" s="286"/>
      <c r="E47" s="279" t="s">
        <v>57</v>
      </c>
      <c r="F47" s="269">
        <f>IF(SUM(H47:H50)=0,"",AVERAGE(H47:H50))</f>
        <v>75</v>
      </c>
      <c r="G47" s="136" t="s">
        <v>147</v>
      </c>
      <c r="H47" s="101">
        <v>90</v>
      </c>
      <c r="I47" s="110"/>
      <c r="J47" s="11"/>
    </row>
    <row r="48" spans="2:10" ht="65.099999999999994" customHeight="1" x14ac:dyDescent="0.25">
      <c r="B48" s="19"/>
      <c r="C48" s="272"/>
      <c r="D48" s="286"/>
      <c r="E48" s="277"/>
      <c r="F48" s="269"/>
      <c r="G48" s="132" t="s">
        <v>83</v>
      </c>
      <c r="H48" s="97">
        <v>70</v>
      </c>
      <c r="I48" s="105"/>
      <c r="J48" s="11"/>
    </row>
    <row r="49" spans="2:10" ht="65.099999999999994" customHeight="1" thickBot="1" x14ac:dyDescent="0.3">
      <c r="B49" s="86"/>
      <c r="C49" s="272"/>
      <c r="D49" s="286"/>
      <c r="E49" s="277"/>
      <c r="F49" s="269"/>
      <c r="G49" s="132" t="s">
        <v>84</v>
      </c>
      <c r="H49" s="97">
        <v>70</v>
      </c>
      <c r="I49" s="105"/>
      <c r="J49" s="13"/>
    </row>
    <row r="50" spans="2:10" ht="65.099999999999994" customHeight="1" x14ac:dyDescent="0.25">
      <c r="B50" s="86"/>
      <c r="C50" s="272"/>
      <c r="D50" s="286"/>
      <c r="E50" s="280"/>
      <c r="F50" s="269"/>
      <c r="G50" s="137" t="s">
        <v>128</v>
      </c>
      <c r="H50" s="98">
        <v>70</v>
      </c>
      <c r="I50" s="106"/>
      <c r="J50" s="11"/>
    </row>
    <row r="51" spans="2:10" ht="65.099999999999994" customHeight="1" x14ac:dyDescent="0.25">
      <c r="B51" s="86"/>
      <c r="C51" s="272"/>
      <c r="D51" s="286"/>
      <c r="E51" s="277" t="s">
        <v>134</v>
      </c>
      <c r="F51" s="302">
        <f>IF(SUM(H51:H54)=0,"",AVERAGE(H51:H54))</f>
        <v>77.5</v>
      </c>
      <c r="G51" s="138" t="s">
        <v>132</v>
      </c>
      <c r="H51" s="99">
        <v>80</v>
      </c>
      <c r="I51" s="108"/>
      <c r="J51" s="11"/>
    </row>
    <row r="52" spans="2:10" ht="65.099999999999994" customHeight="1" x14ac:dyDescent="0.25">
      <c r="B52" s="86"/>
      <c r="C52" s="272"/>
      <c r="D52" s="286"/>
      <c r="E52" s="277"/>
      <c r="F52" s="303"/>
      <c r="G52" s="139" t="s">
        <v>78</v>
      </c>
      <c r="H52" s="97">
        <v>70</v>
      </c>
      <c r="I52" s="105"/>
      <c r="J52" s="11"/>
    </row>
    <row r="53" spans="2:10" ht="65.099999999999994" customHeight="1" x14ac:dyDescent="0.25">
      <c r="B53" s="86"/>
      <c r="C53" s="272"/>
      <c r="D53" s="286"/>
      <c r="E53" s="277"/>
      <c r="F53" s="303"/>
      <c r="G53" s="140" t="s">
        <v>135</v>
      </c>
      <c r="H53" s="97">
        <v>80</v>
      </c>
      <c r="I53" s="105"/>
      <c r="J53" s="11"/>
    </row>
    <row r="54" spans="2:10" ht="72.75" customHeight="1" x14ac:dyDescent="0.25">
      <c r="B54" s="86"/>
      <c r="C54" s="272"/>
      <c r="D54" s="286"/>
      <c r="E54" s="277"/>
      <c r="F54" s="304"/>
      <c r="G54" s="141" t="s">
        <v>125</v>
      </c>
      <c r="H54" s="102">
        <v>80</v>
      </c>
      <c r="I54" s="111"/>
      <c r="J54" s="11"/>
    </row>
    <row r="55" spans="2:10" ht="65.099999999999994" customHeight="1" x14ac:dyDescent="0.25">
      <c r="B55" s="86"/>
      <c r="C55" s="272"/>
      <c r="D55" s="286"/>
      <c r="E55" s="279" t="s">
        <v>58</v>
      </c>
      <c r="F55" s="293">
        <f>IF(SUM(H55:H58)=0,"",AVERAGE(H55:H58))</f>
        <v>72.5</v>
      </c>
      <c r="G55" s="136" t="s">
        <v>85</v>
      </c>
      <c r="H55" s="101">
        <v>80</v>
      </c>
      <c r="I55" s="110"/>
      <c r="J55" s="11"/>
    </row>
    <row r="56" spans="2:10" ht="65.099999999999994" customHeight="1" x14ac:dyDescent="0.25">
      <c r="B56" s="19"/>
      <c r="C56" s="272"/>
      <c r="D56" s="286"/>
      <c r="E56" s="277"/>
      <c r="F56" s="293"/>
      <c r="G56" s="132" t="s">
        <v>86</v>
      </c>
      <c r="H56" s="97">
        <v>70</v>
      </c>
      <c r="I56" s="105"/>
      <c r="J56" s="11"/>
    </row>
    <row r="57" spans="2:10" ht="65.099999999999994" customHeight="1" x14ac:dyDescent="0.25">
      <c r="B57" s="19"/>
      <c r="C57" s="272"/>
      <c r="D57" s="286"/>
      <c r="E57" s="277"/>
      <c r="F57" s="293"/>
      <c r="G57" s="132" t="s">
        <v>138</v>
      </c>
      <c r="H57" s="97">
        <v>70</v>
      </c>
      <c r="I57" s="105"/>
      <c r="J57" s="11"/>
    </row>
    <row r="58" spans="2:10" ht="65.099999999999994" customHeight="1" thickBot="1" x14ac:dyDescent="0.3">
      <c r="B58" s="19"/>
      <c r="C58" s="272"/>
      <c r="D58" s="287"/>
      <c r="E58" s="280"/>
      <c r="F58" s="293"/>
      <c r="G58" s="137" t="s">
        <v>87</v>
      </c>
      <c r="H58" s="98">
        <v>70</v>
      </c>
      <c r="I58" s="106"/>
      <c r="J58" s="11"/>
    </row>
    <row r="59" spans="2:10" ht="65.099999999999994" customHeight="1" x14ac:dyDescent="0.25">
      <c r="B59" s="19"/>
      <c r="C59" s="271" t="s">
        <v>176</v>
      </c>
      <c r="D59" s="296">
        <f>IF(SUM(H59:H65)=0,"",AVERAGE(H59:H65))</f>
        <v>85.857142857142861</v>
      </c>
      <c r="E59" s="281" t="s">
        <v>59</v>
      </c>
      <c r="F59" s="294">
        <f>IF(SUM(H59:H65)=0,"",AVERAGE(H59:H65))</f>
        <v>85.857142857142861</v>
      </c>
      <c r="G59" s="134" t="s">
        <v>88</v>
      </c>
      <c r="H59" s="103">
        <v>90</v>
      </c>
      <c r="I59" s="104"/>
      <c r="J59" s="11"/>
    </row>
    <row r="60" spans="2:10" ht="65.099999999999994" customHeight="1" x14ac:dyDescent="0.25">
      <c r="B60" s="19"/>
      <c r="C60" s="272"/>
      <c r="D60" s="297"/>
      <c r="E60" s="277"/>
      <c r="F60" s="293"/>
      <c r="G60" s="132" t="s">
        <v>60</v>
      </c>
      <c r="H60" s="97">
        <v>90</v>
      </c>
      <c r="I60" s="105"/>
      <c r="J60" s="11"/>
    </row>
    <row r="61" spans="2:10" ht="65.099999999999994" customHeight="1" x14ac:dyDescent="0.25">
      <c r="B61" s="19"/>
      <c r="C61" s="272"/>
      <c r="D61" s="297"/>
      <c r="E61" s="277"/>
      <c r="F61" s="293"/>
      <c r="G61" s="132" t="s">
        <v>61</v>
      </c>
      <c r="H61" s="97">
        <v>80</v>
      </c>
      <c r="I61" s="105"/>
      <c r="J61" s="11"/>
    </row>
    <row r="62" spans="2:10" ht="65.099999999999994" customHeight="1" x14ac:dyDescent="0.25">
      <c r="B62" s="19"/>
      <c r="C62" s="272"/>
      <c r="D62" s="297"/>
      <c r="E62" s="277"/>
      <c r="F62" s="293"/>
      <c r="G62" s="132" t="s">
        <v>89</v>
      </c>
      <c r="H62" s="97">
        <v>80</v>
      </c>
      <c r="I62" s="105"/>
      <c r="J62" s="11"/>
    </row>
    <row r="63" spans="2:10" ht="65.099999999999994" customHeight="1" x14ac:dyDescent="0.25">
      <c r="B63" s="19"/>
      <c r="C63" s="272"/>
      <c r="D63" s="297"/>
      <c r="E63" s="277"/>
      <c r="F63" s="293"/>
      <c r="G63" s="132" t="s">
        <v>62</v>
      </c>
      <c r="H63" s="97">
        <v>81</v>
      </c>
      <c r="I63" s="105"/>
      <c r="J63" s="11"/>
    </row>
    <row r="64" spans="2:10" ht="65.099999999999994" customHeight="1" x14ac:dyDescent="0.25">
      <c r="B64" s="19"/>
      <c r="C64" s="272"/>
      <c r="D64" s="297"/>
      <c r="E64" s="277"/>
      <c r="F64" s="293"/>
      <c r="G64" s="132" t="s">
        <v>90</v>
      </c>
      <c r="H64" s="97">
        <v>90</v>
      </c>
      <c r="I64" s="105"/>
      <c r="J64" s="11"/>
    </row>
    <row r="65" spans="2:10" ht="65.099999999999994" customHeight="1" thickBot="1" x14ac:dyDescent="0.3">
      <c r="B65" s="19"/>
      <c r="C65" s="273"/>
      <c r="D65" s="298"/>
      <c r="E65" s="278"/>
      <c r="F65" s="295"/>
      <c r="G65" s="133" t="s">
        <v>129</v>
      </c>
      <c r="H65" s="100">
        <v>90</v>
      </c>
      <c r="I65" s="109"/>
      <c r="J65" s="11"/>
    </row>
    <row r="66" spans="2:10" ht="152.25" customHeight="1" x14ac:dyDescent="0.25">
      <c r="B66" s="19"/>
      <c r="C66" s="271" t="s">
        <v>177</v>
      </c>
      <c r="D66" s="282">
        <f>IF(SUM(H66:H77)=0,"",AVERAGE(H66:H77))</f>
        <v>82.5</v>
      </c>
      <c r="E66" s="281" t="s">
        <v>164</v>
      </c>
      <c r="F66" s="299">
        <f>IF(SUM(H66:H77)=0,"",AVERAGE(H66:H77))</f>
        <v>82.5</v>
      </c>
      <c r="G66" s="134" t="s">
        <v>157</v>
      </c>
      <c r="H66" s="103">
        <v>80</v>
      </c>
      <c r="I66" s="104"/>
      <c r="J66" s="11"/>
    </row>
    <row r="67" spans="2:10" ht="65.099999999999994" customHeight="1" x14ac:dyDescent="0.25">
      <c r="B67" s="19"/>
      <c r="C67" s="272"/>
      <c r="D67" s="283"/>
      <c r="E67" s="277"/>
      <c r="F67" s="300"/>
      <c r="G67" s="136" t="s">
        <v>148</v>
      </c>
      <c r="H67" s="97">
        <v>50</v>
      </c>
      <c r="I67" s="110"/>
      <c r="J67" s="11"/>
    </row>
    <row r="68" spans="2:10" ht="74.25" customHeight="1" x14ac:dyDescent="0.25">
      <c r="B68" s="19"/>
      <c r="C68" s="272"/>
      <c r="D68" s="283"/>
      <c r="E68" s="277"/>
      <c r="F68" s="300"/>
      <c r="G68" s="132" t="s">
        <v>151</v>
      </c>
      <c r="H68" s="97">
        <v>100</v>
      </c>
      <c r="I68" s="105"/>
      <c r="J68" s="11"/>
    </row>
    <row r="69" spans="2:10" ht="65.099999999999994" customHeight="1" x14ac:dyDescent="0.25">
      <c r="B69" s="19"/>
      <c r="C69" s="272"/>
      <c r="D69" s="283"/>
      <c r="E69" s="277"/>
      <c r="F69" s="300"/>
      <c r="G69" s="132" t="s">
        <v>149</v>
      </c>
      <c r="H69" s="97">
        <v>80</v>
      </c>
      <c r="I69" s="105"/>
      <c r="J69" s="11"/>
    </row>
    <row r="70" spans="2:10" ht="65.099999999999994" customHeight="1" x14ac:dyDescent="0.25">
      <c r="B70" s="19"/>
      <c r="C70" s="272"/>
      <c r="D70" s="283"/>
      <c r="E70" s="277"/>
      <c r="F70" s="300"/>
      <c r="G70" s="132" t="s">
        <v>150</v>
      </c>
      <c r="H70" s="97">
        <v>100</v>
      </c>
      <c r="I70" s="105"/>
      <c r="J70" s="11"/>
    </row>
    <row r="71" spans="2:10" ht="65.099999999999994" customHeight="1" x14ac:dyDescent="0.25">
      <c r="B71" s="19"/>
      <c r="C71" s="272"/>
      <c r="D71" s="283"/>
      <c r="E71" s="277"/>
      <c r="F71" s="300"/>
      <c r="G71" s="132" t="s">
        <v>91</v>
      </c>
      <c r="H71" s="97">
        <v>100</v>
      </c>
      <c r="I71" s="105"/>
      <c r="J71" s="11"/>
    </row>
    <row r="72" spans="2:10" ht="65.099999999999994" customHeight="1" x14ac:dyDescent="0.25">
      <c r="B72" s="19"/>
      <c r="C72" s="272"/>
      <c r="D72" s="283"/>
      <c r="E72" s="277"/>
      <c r="F72" s="300"/>
      <c r="G72" s="132" t="s">
        <v>131</v>
      </c>
      <c r="H72" s="97">
        <v>90</v>
      </c>
      <c r="I72" s="105"/>
      <c r="J72" s="11"/>
    </row>
    <row r="73" spans="2:10" ht="65.099999999999994" customHeight="1" x14ac:dyDescent="0.25">
      <c r="B73" s="19"/>
      <c r="C73" s="272"/>
      <c r="D73" s="283"/>
      <c r="E73" s="277"/>
      <c r="F73" s="300"/>
      <c r="G73" s="132" t="s">
        <v>63</v>
      </c>
      <c r="H73" s="97">
        <v>80</v>
      </c>
      <c r="I73" s="105"/>
      <c r="J73" s="11"/>
    </row>
    <row r="74" spans="2:10" ht="65.099999999999994" customHeight="1" x14ac:dyDescent="0.25">
      <c r="B74" s="19"/>
      <c r="C74" s="272"/>
      <c r="D74" s="283"/>
      <c r="E74" s="277"/>
      <c r="F74" s="300"/>
      <c r="G74" s="137" t="s">
        <v>130</v>
      </c>
      <c r="H74" s="97">
        <v>70</v>
      </c>
      <c r="I74" s="106"/>
      <c r="J74" s="11"/>
    </row>
    <row r="75" spans="2:10" ht="65.099999999999994" customHeight="1" x14ac:dyDescent="0.25">
      <c r="B75" s="19"/>
      <c r="C75" s="272"/>
      <c r="D75" s="283"/>
      <c r="E75" s="277"/>
      <c r="F75" s="300"/>
      <c r="G75" s="137" t="s">
        <v>133</v>
      </c>
      <c r="H75" s="97">
        <v>90</v>
      </c>
      <c r="I75" s="106"/>
      <c r="J75" s="11"/>
    </row>
    <row r="76" spans="2:10" ht="65.099999999999994" customHeight="1" x14ac:dyDescent="0.25">
      <c r="B76" s="19"/>
      <c r="C76" s="272"/>
      <c r="D76" s="283"/>
      <c r="E76" s="277"/>
      <c r="F76" s="300"/>
      <c r="G76" s="137" t="s">
        <v>152</v>
      </c>
      <c r="H76" s="97">
        <v>60</v>
      </c>
      <c r="I76" s="106"/>
      <c r="J76" s="11"/>
    </row>
    <row r="77" spans="2:10" ht="65.099999999999994" customHeight="1" thickBot="1" x14ac:dyDescent="0.3">
      <c r="B77" s="19"/>
      <c r="C77" s="273"/>
      <c r="D77" s="284"/>
      <c r="E77" s="278"/>
      <c r="F77" s="301"/>
      <c r="G77" s="133" t="s">
        <v>158</v>
      </c>
      <c r="H77" s="100">
        <v>90</v>
      </c>
      <c r="I77" s="109"/>
      <c r="J77" s="11"/>
    </row>
    <row r="78" spans="2:10" ht="9" customHeight="1" thickBot="1" x14ac:dyDescent="0.3">
      <c r="B78" s="72"/>
      <c r="C78" s="30"/>
      <c r="D78" s="74"/>
      <c r="E78" s="30"/>
      <c r="F78" s="30"/>
      <c r="G78" s="30"/>
      <c r="H78" s="30"/>
      <c r="I78" s="30"/>
      <c r="J78" s="31"/>
    </row>
    <row r="79" spans="2:10" x14ac:dyDescent="0.25"/>
    <row r="80" spans="2:10" x14ac:dyDescent="0.25"/>
    <row r="81" x14ac:dyDescent="0.25"/>
  </sheetData>
  <protectedRanges>
    <protectedRange sqref="I19:I48 H19:H77 H10:I18" name="Simulado"/>
    <protectedRange sqref="F47:F48 F37:F43 F10:F33" name="Actual"/>
  </protectedRanges>
  <mergeCells count="42">
    <mergeCell ref="H8:H9"/>
    <mergeCell ref="I8:I9"/>
    <mergeCell ref="E10:E14"/>
    <mergeCell ref="F10:F14"/>
    <mergeCell ref="F15:F17"/>
    <mergeCell ref="C8:C9"/>
    <mergeCell ref="D8:D9"/>
    <mergeCell ref="E8:E9"/>
    <mergeCell ref="F8:F9"/>
    <mergeCell ref="G8:G9"/>
    <mergeCell ref="C3:I3"/>
    <mergeCell ref="C5:F5"/>
    <mergeCell ref="G5:I5"/>
    <mergeCell ref="C6:F6"/>
    <mergeCell ref="G6:I6"/>
    <mergeCell ref="E66:E77"/>
    <mergeCell ref="C66:C77"/>
    <mergeCell ref="F55:F58"/>
    <mergeCell ref="C59:C65"/>
    <mergeCell ref="E59:E65"/>
    <mergeCell ref="F59:F65"/>
    <mergeCell ref="D59:D65"/>
    <mergeCell ref="F66:F77"/>
    <mergeCell ref="D66:D77"/>
    <mergeCell ref="C37:C58"/>
    <mergeCell ref="E55:E58"/>
    <mergeCell ref="F37:F46"/>
    <mergeCell ref="F47:F50"/>
    <mergeCell ref="F51:F54"/>
    <mergeCell ref="F18:F25"/>
    <mergeCell ref="C10:C17"/>
    <mergeCell ref="E18:E25"/>
    <mergeCell ref="C18:C36"/>
    <mergeCell ref="E51:E54"/>
    <mergeCell ref="E26:E36"/>
    <mergeCell ref="E47:E50"/>
    <mergeCell ref="E37:E46"/>
    <mergeCell ref="D10:D17"/>
    <mergeCell ref="D18:D36"/>
    <mergeCell ref="D37:D58"/>
    <mergeCell ref="E15:E17"/>
    <mergeCell ref="F26:F36"/>
  </mergeCells>
  <conditionalFormatting sqref="F47 F37 F26 F10:F15 F18">
    <cfRule type="cellIs" dxfId="86" priority="46" operator="between">
      <formula>81</formula>
      <formula>100</formula>
    </cfRule>
    <cfRule type="cellIs" dxfId="85" priority="47" operator="between">
      <formula>61</formula>
      <formula>80.99</formula>
    </cfRule>
    <cfRule type="cellIs" dxfId="84" priority="48" operator="between">
      <formula>0</formula>
      <formula>20.9</formula>
    </cfRule>
    <cfRule type="cellIs" dxfId="83" priority="49" operator="between">
      <formula>21</formula>
      <formula>40.99</formula>
    </cfRule>
    <cfRule type="cellIs" dxfId="82" priority="50" operator="between">
      <formula>41</formula>
      <formula>60.99</formula>
    </cfRule>
  </conditionalFormatting>
  <conditionalFormatting sqref="G6:I6">
    <cfRule type="cellIs" dxfId="81" priority="41" operator="between">
      <formula>80.5</formula>
      <formula>100</formula>
    </cfRule>
    <cfRule type="cellIs" dxfId="80" priority="42" operator="between">
      <formula>60.5</formula>
      <formula>80.4</formula>
    </cfRule>
    <cfRule type="cellIs" dxfId="79" priority="43" operator="between">
      <formula>40.5</formula>
      <formula>60.4</formula>
    </cfRule>
    <cfRule type="cellIs" dxfId="78" priority="44" operator="between">
      <formula>20.5</formula>
      <formula>40.4</formula>
    </cfRule>
    <cfRule type="cellIs" dxfId="77" priority="45" operator="between">
      <formula>0</formula>
      <formula>20.4</formula>
    </cfRule>
  </conditionalFormatting>
  <conditionalFormatting sqref="H10:H33 H37:H75">
    <cfRule type="cellIs" dxfId="76" priority="26" operator="between">
      <formula>81</formula>
      <formula>100</formula>
    </cfRule>
    <cfRule type="cellIs" dxfId="75" priority="27" operator="between">
      <formula>61</formula>
      <formula>80</formula>
    </cfRule>
    <cfRule type="cellIs" dxfId="74" priority="28" operator="between">
      <formula>41</formula>
      <formula>60</formula>
    </cfRule>
    <cfRule type="cellIs" dxfId="73" priority="29" operator="between">
      <formula>21</formula>
      <formula>40</formula>
    </cfRule>
    <cfRule type="cellIs" dxfId="72" priority="30" operator="between">
      <formula>0.1</formula>
      <formula>20</formula>
    </cfRule>
    <cfRule type="cellIs" dxfId="71" priority="31" operator="between">
      <formula>81</formula>
      <formula>100</formula>
    </cfRule>
    <cfRule type="cellIs" dxfId="70" priority="32" operator="between">
      <formula>61</formula>
      <formula>80</formula>
    </cfRule>
    <cfRule type="cellIs" dxfId="69" priority="33" operator="between">
      <formula>41</formula>
      <formula>60</formula>
    </cfRule>
    <cfRule type="cellIs" dxfId="68" priority="34" operator="between">
      <formula>21</formula>
      <formula>40</formula>
    </cfRule>
    <cfRule type="cellIs" dxfId="67" priority="35" operator="between">
      <formula>1</formula>
      <formula>20</formula>
    </cfRule>
  </conditionalFormatting>
  <conditionalFormatting sqref="D10 D18 D37 D59 D66">
    <cfRule type="cellIs" dxfId="66" priority="21" operator="between">
      <formula>80.4</formula>
      <formula>100</formula>
    </cfRule>
    <cfRule type="cellIs" dxfId="65" priority="22" operator="between">
      <formula>60.5</formula>
      <formula>80.4</formula>
    </cfRule>
    <cfRule type="cellIs" dxfId="64" priority="23" operator="between">
      <formula>40.5</formula>
      <formula>60.4</formula>
    </cfRule>
    <cfRule type="cellIs" dxfId="63" priority="24" operator="between">
      <formula>20.5</formula>
      <formula>40.4</formula>
    </cfRule>
    <cfRule type="cellIs" dxfId="62" priority="25" operator="between">
      <formula>0</formula>
      <formula>20.4</formula>
    </cfRule>
  </conditionalFormatting>
  <conditionalFormatting sqref="F10:F15 F26 F18 F37 F47 F51 F55:F66">
    <cfRule type="cellIs" dxfId="61" priority="36" operator="between">
      <formula>81</formula>
      <formula>100</formula>
    </cfRule>
    <cfRule type="cellIs" dxfId="60" priority="37" operator="between">
      <formula>60.5</formula>
      <formula>80.4</formula>
    </cfRule>
    <cfRule type="cellIs" dxfId="59" priority="38" operator="between">
      <formula>0</formula>
      <formula>20.4</formula>
    </cfRule>
    <cfRule type="cellIs" dxfId="58" priority="39" operator="between">
      <formula>20.5</formula>
      <formula>40.4</formula>
    </cfRule>
    <cfRule type="cellIs" dxfId="57" priority="40" operator="between">
      <formula>40.5</formula>
      <formula>60.4</formula>
    </cfRule>
  </conditionalFormatting>
  <conditionalFormatting sqref="H34:H36">
    <cfRule type="cellIs" dxfId="56" priority="11" operator="between">
      <formula>81</formula>
      <formula>100</formula>
    </cfRule>
    <cfRule type="cellIs" dxfId="55" priority="12" operator="between">
      <formula>61</formula>
      <formula>80</formula>
    </cfRule>
    <cfRule type="cellIs" dxfId="54" priority="13" operator="between">
      <formula>41</formula>
      <formula>60</formula>
    </cfRule>
    <cfRule type="cellIs" dxfId="53" priority="14" operator="between">
      <formula>21</formula>
      <formula>40</formula>
    </cfRule>
    <cfRule type="cellIs" dxfId="52" priority="15" operator="between">
      <formula>0.1</formula>
      <formula>20</formula>
    </cfRule>
    <cfRule type="cellIs" dxfId="51" priority="16" operator="between">
      <formula>81</formula>
      <formula>100</formula>
    </cfRule>
    <cfRule type="cellIs" dxfId="50" priority="17" operator="between">
      <formula>61</formula>
      <formula>80</formula>
    </cfRule>
    <cfRule type="cellIs" dxfId="49" priority="18" operator="between">
      <formula>41</formula>
      <formula>60</formula>
    </cfRule>
    <cfRule type="cellIs" dxfId="48" priority="19" operator="between">
      <formula>21</formula>
      <formula>40</formula>
    </cfRule>
    <cfRule type="cellIs" dxfId="47" priority="20" operator="between">
      <formula>1</formula>
      <formula>20</formula>
    </cfRule>
  </conditionalFormatting>
  <conditionalFormatting sqref="H76:H77">
    <cfRule type="cellIs" dxfId="46" priority="1" operator="between">
      <formula>81</formula>
      <formula>100</formula>
    </cfRule>
    <cfRule type="cellIs" dxfId="45" priority="2" operator="between">
      <formula>61</formula>
      <formula>80</formula>
    </cfRule>
    <cfRule type="cellIs" dxfId="44" priority="3" operator="between">
      <formula>41</formula>
      <formula>60</formula>
    </cfRule>
    <cfRule type="cellIs" dxfId="43" priority="4" operator="between">
      <formula>21</formula>
      <formula>40</formula>
    </cfRule>
    <cfRule type="cellIs" dxfId="42" priority="5" operator="between">
      <formula>0.1</formula>
      <formula>20</formula>
    </cfRule>
    <cfRule type="cellIs" dxfId="41" priority="6" operator="between">
      <formula>81</formula>
      <formula>100</formula>
    </cfRule>
    <cfRule type="cellIs" dxfId="40" priority="7" operator="between">
      <formula>61</formula>
      <formula>80</formula>
    </cfRule>
    <cfRule type="cellIs" dxfId="39" priority="8" operator="between">
      <formula>41</formula>
      <formula>60</formula>
    </cfRule>
    <cfRule type="cellIs" dxfId="38" priority="9" operator="between">
      <formula>21</formula>
      <formula>40</formula>
    </cfRule>
    <cfRule type="cellIs" dxfId="37" priority="10" operator="between">
      <formula>1</formula>
      <formula>20</formula>
    </cfRule>
  </conditionalFormatting>
  <dataValidations count="5">
    <dataValidation type="whole" operator="equal" allowBlank="1" showInputMessage="1" showErrorMessage="1" error="ERROR. NO DEBE DILIGENCIAR ESTA CELDA" sqref="G6:I6" xr:uid="{00000000-0002-0000-0200-000000000000}">
      <formula1>99999999999</formula1>
    </dataValidation>
    <dataValidation type="whole" operator="equal" allowBlank="1" showInputMessage="1" showErrorMessage="1" errorTitle="ATENCIÓN!" error="No se pueden modificar datos aquí" sqref="C5 J3:N3" xr:uid="{00000000-0002-0000-0200-000001000000}">
      <formula1>578457854578547000</formula1>
    </dataValidation>
    <dataValidation type="whole" allowBlank="1" showInputMessage="1" showErrorMessage="1" error="ERROR. DATO NO PERMITIDO" sqref="H10:H77" xr:uid="{00000000-0002-0000-0200-000002000000}">
      <formula1>0</formula1>
      <formula2>100</formula2>
    </dataValidation>
    <dataValidation type="whole" operator="equal" allowBlank="1" showInputMessage="1" showErrorMessage="1" error="ERROR. NO DEBE DILIGENCIAR ESTA CELDA" sqref="F10:F77" xr:uid="{00000000-0002-0000-0200-000003000000}">
      <formula1>7777777777777770000</formula1>
    </dataValidation>
    <dataValidation type="whole" operator="equal" showInputMessage="1" showErrorMessage="1" error="ERROR. NO DEBE DILIGENCIAR ESTA CELDA" sqref="D10:D77" xr:uid="{00000000-0002-0000-0200-000004000000}">
      <formula1>7777777777777770</formula1>
    </dataValidation>
  </dataValidations>
  <pageMargins left="0.7" right="0.7" top="0.75" bottom="0.75" header="0.3" footer="0.3"/>
  <pageSetup orientation="portrait" r:id="rId1"/>
  <ignoredErrors>
    <ignoredError sqref="F10:F77 D10:D7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09"/>
  <sheetViews>
    <sheetView showGridLines="0" topLeftCell="A10" zoomScale="80" zoomScaleNormal="80" zoomScalePageLayoutView="80" workbookViewId="0">
      <selection activeCell="C29" sqref="C29"/>
    </sheetView>
  </sheetViews>
  <sheetFormatPr baseColWidth="10" defaultColWidth="0" defaultRowHeight="14.25" zeroHeight="1" x14ac:dyDescent="0.2"/>
  <cols>
    <col min="1" max="1" width="0.85546875" style="35" customWidth="1"/>
    <col min="2" max="2" width="1.7109375" style="35" customWidth="1"/>
    <col min="3" max="20" width="11.42578125" style="35" customWidth="1"/>
    <col min="21" max="21" width="1" style="35" customWidth="1"/>
    <col min="22" max="22" width="2.42578125" style="35" customWidth="1"/>
    <col min="23" max="16384" width="11.42578125" style="35" hidden="1"/>
  </cols>
  <sheetData>
    <row r="1" spans="2:21" ht="10.5" customHeight="1" thickBot="1" x14ac:dyDescent="0.25"/>
    <row r="2" spans="2:21" ht="93" customHeight="1" x14ac:dyDescent="0.2">
      <c r="B2" s="32"/>
      <c r="C2" s="33"/>
      <c r="D2" s="33"/>
      <c r="E2" s="33"/>
      <c r="F2" s="33"/>
      <c r="G2" s="33"/>
      <c r="H2" s="33"/>
      <c r="I2" s="33"/>
      <c r="J2" s="33"/>
      <c r="K2" s="33"/>
      <c r="L2" s="33"/>
      <c r="M2" s="33"/>
      <c r="N2" s="33"/>
      <c r="O2" s="33"/>
      <c r="P2" s="33"/>
      <c r="Q2" s="33"/>
      <c r="R2" s="33"/>
      <c r="S2" s="33"/>
      <c r="T2" s="33"/>
      <c r="U2" s="34"/>
    </row>
    <row r="3" spans="2:21" ht="30" customHeight="1" x14ac:dyDescent="0.2">
      <c r="B3" s="36"/>
      <c r="C3" s="263" t="s">
        <v>227</v>
      </c>
      <c r="D3" s="264"/>
      <c r="E3" s="264"/>
      <c r="F3" s="264"/>
      <c r="G3" s="264"/>
      <c r="H3" s="264"/>
      <c r="I3" s="264"/>
      <c r="J3" s="264"/>
      <c r="K3" s="264"/>
      <c r="L3" s="264"/>
      <c r="M3" s="264"/>
      <c r="N3" s="264"/>
      <c r="O3" s="264"/>
      <c r="P3" s="264"/>
      <c r="Q3" s="264"/>
      <c r="R3" s="264"/>
      <c r="S3" s="264"/>
      <c r="T3" s="264"/>
      <c r="U3" s="37"/>
    </row>
    <row r="4" spans="2:21" ht="6.75" customHeight="1" x14ac:dyDescent="0.2">
      <c r="B4" s="36"/>
      <c r="C4" s="38"/>
      <c r="D4" s="38"/>
      <c r="E4" s="38"/>
      <c r="F4" s="38"/>
      <c r="G4" s="38"/>
      <c r="H4" s="38"/>
      <c r="I4" s="38"/>
      <c r="J4" s="38"/>
      <c r="K4" s="38"/>
      <c r="L4" s="38"/>
      <c r="M4" s="38"/>
      <c r="N4" s="38"/>
      <c r="O4" s="38"/>
      <c r="P4" s="38"/>
      <c r="Q4" s="38"/>
      <c r="R4" s="38"/>
      <c r="S4" s="38"/>
      <c r="T4" s="38"/>
      <c r="U4" s="37"/>
    </row>
    <row r="5" spans="2:21" x14ac:dyDescent="0.2">
      <c r="B5" s="36"/>
      <c r="C5" s="38"/>
      <c r="D5" s="38"/>
      <c r="E5" s="38"/>
      <c r="F5" s="38"/>
      <c r="G5" s="38"/>
      <c r="H5" s="38"/>
      <c r="I5" s="38"/>
      <c r="J5" s="38"/>
      <c r="K5" s="38"/>
      <c r="L5" s="38"/>
      <c r="M5" s="38"/>
      <c r="N5" s="38"/>
      <c r="O5" s="38"/>
      <c r="P5" s="38"/>
      <c r="Q5" s="38"/>
      <c r="R5" s="38"/>
      <c r="S5" s="38"/>
      <c r="T5" s="38"/>
      <c r="U5" s="37"/>
    </row>
    <row r="6" spans="2:21" ht="18" customHeight="1" x14ac:dyDescent="0.25">
      <c r="B6" s="36"/>
      <c r="C6" s="235" t="s">
        <v>39</v>
      </c>
      <c r="D6" s="78"/>
      <c r="E6" s="79"/>
      <c r="F6" s="79"/>
      <c r="G6" s="79"/>
      <c r="H6" s="79"/>
      <c r="I6" s="78"/>
      <c r="J6" s="78"/>
      <c r="K6" s="78"/>
      <c r="L6" s="79"/>
      <c r="M6" s="79"/>
      <c r="N6" s="79"/>
      <c r="O6" s="79"/>
      <c r="P6" s="79"/>
      <c r="Q6" s="79"/>
      <c r="R6" s="79"/>
      <c r="S6" s="79"/>
      <c r="T6" s="79"/>
      <c r="U6" s="37"/>
    </row>
    <row r="7" spans="2:21" x14ac:dyDescent="0.2">
      <c r="B7" s="36"/>
      <c r="E7" s="38"/>
      <c r="F7" s="38"/>
      <c r="G7" s="38"/>
      <c r="H7" s="38"/>
      <c r="L7" s="38"/>
      <c r="M7" s="38"/>
      <c r="N7" s="38"/>
      <c r="O7" s="38"/>
      <c r="P7" s="38"/>
      <c r="Q7" s="38"/>
      <c r="R7" s="38"/>
      <c r="S7" s="38"/>
      <c r="T7" s="38"/>
      <c r="U7" s="37"/>
    </row>
    <row r="8" spans="2:21" x14ac:dyDescent="0.2">
      <c r="B8" s="36"/>
      <c r="E8" s="38"/>
      <c r="F8" s="38"/>
      <c r="G8" s="38"/>
      <c r="H8" s="38"/>
      <c r="L8" s="38"/>
      <c r="M8" s="38"/>
      <c r="N8" s="38"/>
      <c r="O8" s="38"/>
      <c r="P8" s="38"/>
      <c r="Q8" s="38"/>
      <c r="R8" s="38"/>
      <c r="S8" s="38"/>
      <c r="T8" s="38"/>
      <c r="U8" s="37"/>
    </row>
    <row r="9" spans="2:21" x14ac:dyDescent="0.2">
      <c r="B9" s="36"/>
      <c r="E9" s="38"/>
      <c r="F9" s="38"/>
      <c r="G9" s="38"/>
      <c r="H9" s="38"/>
      <c r="I9" s="38"/>
      <c r="L9" s="38"/>
      <c r="M9" s="38"/>
      <c r="N9" s="38"/>
      <c r="O9" s="38"/>
      <c r="P9" s="38"/>
      <c r="Q9" s="38"/>
      <c r="R9" s="38"/>
      <c r="S9" s="38"/>
      <c r="T9" s="38"/>
      <c r="U9" s="37"/>
    </row>
    <row r="10" spans="2:21" x14ac:dyDescent="0.2">
      <c r="B10" s="36"/>
      <c r="C10" s="38"/>
      <c r="D10" s="38"/>
      <c r="E10" s="38"/>
      <c r="F10" s="38"/>
      <c r="G10" s="38"/>
      <c r="H10" s="38"/>
      <c r="J10" s="38"/>
      <c r="K10" s="38"/>
      <c r="L10" s="38"/>
      <c r="M10" s="38"/>
      <c r="N10" s="38"/>
      <c r="O10" s="38"/>
      <c r="P10" s="38"/>
      <c r="Q10" s="38"/>
      <c r="R10" s="38"/>
      <c r="S10" s="38"/>
      <c r="T10" s="38"/>
      <c r="U10" s="37"/>
    </row>
    <row r="11" spans="2:21" x14ac:dyDescent="0.2">
      <c r="B11" s="36"/>
      <c r="C11" s="38"/>
      <c r="D11" s="38"/>
      <c r="E11" s="38"/>
      <c r="F11" s="38"/>
      <c r="G11" s="38"/>
      <c r="H11" s="38"/>
      <c r="I11" s="38"/>
      <c r="J11" s="38" t="s">
        <v>13</v>
      </c>
      <c r="K11" s="38" t="s">
        <v>12</v>
      </c>
      <c r="L11" s="38"/>
      <c r="M11" s="38"/>
      <c r="N11" s="38"/>
      <c r="O11" s="38"/>
      <c r="P11" s="38"/>
      <c r="Q11" s="38"/>
      <c r="R11" s="38"/>
      <c r="S11" s="38"/>
      <c r="T11" s="38"/>
      <c r="U11" s="37"/>
    </row>
    <row r="12" spans="2:21" x14ac:dyDescent="0.2">
      <c r="B12" s="36"/>
      <c r="C12" s="38"/>
      <c r="D12" s="38"/>
      <c r="E12" s="38"/>
      <c r="F12" s="38"/>
      <c r="G12" s="38"/>
      <c r="H12" s="38"/>
      <c r="I12" s="38" t="s">
        <v>173</v>
      </c>
      <c r="J12" s="38">
        <v>100</v>
      </c>
      <c r="K12" s="39">
        <f>+Autodiagnóstico!G6</f>
        <v>84.720588235294116</v>
      </c>
      <c r="L12" s="38"/>
      <c r="M12" s="38"/>
      <c r="N12" s="38"/>
      <c r="O12" s="38"/>
      <c r="P12" s="38"/>
      <c r="Q12" s="38"/>
      <c r="R12" s="38"/>
      <c r="S12" s="38"/>
      <c r="T12" s="38"/>
      <c r="U12" s="37"/>
    </row>
    <row r="13" spans="2:21" x14ac:dyDescent="0.2">
      <c r="B13" s="36"/>
      <c r="C13" s="38"/>
      <c r="D13" s="38"/>
      <c r="E13" s="38"/>
      <c r="F13" s="38"/>
      <c r="G13" s="38"/>
      <c r="H13" s="38"/>
      <c r="I13" s="38"/>
      <c r="K13" s="38"/>
      <c r="L13" s="38"/>
      <c r="M13" s="38"/>
      <c r="N13" s="38"/>
      <c r="O13" s="38"/>
      <c r="P13" s="38"/>
      <c r="Q13" s="38"/>
      <c r="R13" s="38"/>
      <c r="S13" s="38"/>
      <c r="T13" s="38"/>
      <c r="U13" s="37"/>
    </row>
    <row r="14" spans="2:21" x14ac:dyDescent="0.2">
      <c r="B14" s="36"/>
      <c r="C14" s="38"/>
      <c r="D14" s="38"/>
      <c r="E14" s="38"/>
      <c r="F14" s="38"/>
      <c r="G14" s="38"/>
      <c r="H14" s="38"/>
      <c r="I14" s="38"/>
      <c r="J14" s="38"/>
      <c r="K14" s="38"/>
      <c r="L14" s="38"/>
      <c r="M14" s="38"/>
      <c r="N14" s="38"/>
      <c r="O14" s="38"/>
      <c r="P14" s="38"/>
      <c r="Q14" s="38"/>
      <c r="R14" s="38"/>
      <c r="S14" s="38"/>
      <c r="T14" s="38"/>
      <c r="U14" s="37"/>
    </row>
    <row r="15" spans="2:21" x14ac:dyDescent="0.2">
      <c r="B15" s="36"/>
      <c r="C15" s="38"/>
      <c r="D15" s="38"/>
      <c r="E15" s="38"/>
      <c r="F15" s="38"/>
      <c r="G15" s="38"/>
      <c r="H15" s="38"/>
      <c r="I15" s="38"/>
      <c r="J15" s="38"/>
      <c r="K15" s="38"/>
      <c r="L15" s="38"/>
      <c r="M15" s="38"/>
      <c r="N15" s="38"/>
      <c r="O15" s="38"/>
      <c r="P15" s="38"/>
      <c r="Q15" s="38"/>
      <c r="R15" s="38"/>
      <c r="S15" s="38"/>
      <c r="T15" s="38"/>
      <c r="U15" s="37"/>
    </row>
    <row r="16" spans="2:21" x14ac:dyDescent="0.2">
      <c r="B16" s="36"/>
      <c r="C16" s="38"/>
      <c r="D16" s="38"/>
      <c r="E16" s="38"/>
      <c r="F16" s="38"/>
      <c r="G16" s="38"/>
      <c r="H16" s="38"/>
      <c r="I16" s="38"/>
      <c r="J16" s="38"/>
      <c r="K16" s="38"/>
      <c r="L16" s="38"/>
      <c r="M16" s="38"/>
      <c r="N16" s="38"/>
      <c r="O16" s="38"/>
      <c r="P16" s="38"/>
      <c r="Q16" s="38"/>
      <c r="R16" s="38"/>
      <c r="S16" s="38"/>
      <c r="T16" s="38"/>
      <c r="U16" s="37"/>
    </row>
    <row r="17" spans="2:21" x14ac:dyDescent="0.2">
      <c r="B17" s="36"/>
      <c r="C17" s="38"/>
      <c r="D17" s="38"/>
      <c r="E17" s="38"/>
      <c r="F17" s="38"/>
      <c r="G17" s="38"/>
      <c r="H17" s="38"/>
      <c r="I17" s="38"/>
      <c r="J17" s="38"/>
      <c r="K17" s="38"/>
      <c r="L17" s="38"/>
      <c r="M17" s="38"/>
      <c r="N17" s="38"/>
      <c r="O17" s="38"/>
      <c r="P17" s="38"/>
      <c r="Q17" s="38"/>
      <c r="R17" s="38"/>
      <c r="S17" s="38"/>
      <c r="T17" s="38"/>
      <c r="U17" s="37"/>
    </row>
    <row r="18" spans="2:21" x14ac:dyDescent="0.2">
      <c r="B18" s="36"/>
      <c r="C18" s="38"/>
      <c r="D18" s="38"/>
      <c r="E18" s="38"/>
      <c r="F18" s="38"/>
      <c r="G18" s="38"/>
      <c r="H18" s="38"/>
      <c r="I18" s="38"/>
      <c r="J18" s="38"/>
      <c r="K18" s="38"/>
      <c r="L18" s="38"/>
      <c r="M18" s="38"/>
      <c r="N18" s="38"/>
      <c r="O18" s="38"/>
      <c r="P18" s="38"/>
      <c r="Q18" s="38"/>
      <c r="R18" s="38"/>
      <c r="S18" s="38"/>
      <c r="T18" s="38"/>
      <c r="U18" s="37"/>
    </row>
    <row r="19" spans="2:21" x14ac:dyDescent="0.2">
      <c r="B19" s="36"/>
      <c r="C19" s="38"/>
      <c r="D19" s="38"/>
      <c r="E19" s="38"/>
      <c r="F19" s="38"/>
      <c r="G19" s="38"/>
      <c r="H19" s="38"/>
      <c r="I19" s="38"/>
      <c r="J19" s="38"/>
      <c r="K19" s="38"/>
      <c r="L19" s="38"/>
      <c r="M19" s="38"/>
      <c r="N19" s="38"/>
      <c r="O19" s="38"/>
      <c r="P19" s="38"/>
      <c r="Q19" s="38"/>
      <c r="R19" s="38"/>
      <c r="S19" s="38"/>
      <c r="T19" s="38"/>
      <c r="U19" s="37"/>
    </row>
    <row r="20" spans="2:21" x14ac:dyDescent="0.2">
      <c r="B20" s="36"/>
      <c r="C20" s="38"/>
      <c r="D20" s="38"/>
      <c r="E20" s="38"/>
      <c r="F20" s="38"/>
      <c r="G20" s="38"/>
      <c r="H20" s="38"/>
      <c r="I20" s="38"/>
      <c r="J20" s="38"/>
      <c r="K20" s="38"/>
      <c r="L20" s="38"/>
      <c r="M20" s="38"/>
      <c r="N20" s="38"/>
      <c r="O20" s="38"/>
      <c r="P20" s="38"/>
      <c r="Q20" s="38"/>
      <c r="R20" s="38"/>
      <c r="S20" s="38"/>
      <c r="T20" s="38"/>
      <c r="U20" s="37"/>
    </row>
    <row r="21" spans="2:21" x14ac:dyDescent="0.2">
      <c r="B21" s="36"/>
      <c r="C21" s="38"/>
      <c r="D21" s="38"/>
      <c r="E21" s="38"/>
      <c r="F21" s="38"/>
      <c r="G21" s="38"/>
      <c r="H21" s="38"/>
      <c r="I21" s="38"/>
      <c r="J21" s="38"/>
      <c r="K21" s="38"/>
      <c r="L21" s="38"/>
      <c r="M21" s="38"/>
      <c r="N21" s="38"/>
      <c r="O21" s="38"/>
      <c r="P21" s="38"/>
      <c r="Q21" s="38"/>
      <c r="R21" s="38"/>
      <c r="S21" s="38"/>
      <c r="T21" s="38"/>
      <c r="U21" s="37"/>
    </row>
    <row r="22" spans="2:21" x14ac:dyDescent="0.2">
      <c r="B22" s="36"/>
      <c r="C22" s="38"/>
      <c r="D22" s="38"/>
      <c r="E22" s="38"/>
      <c r="F22" s="38"/>
      <c r="G22" s="38"/>
      <c r="H22" s="38"/>
      <c r="I22" s="38"/>
      <c r="J22" s="38"/>
      <c r="K22" s="38"/>
      <c r="L22" s="38"/>
      <c r="M22" s="38"/>
      <c r="N22" s="38"/>
      <c r="O22" s="38"/>
      <c r="P22" s="38"/>
      <c r="Q22" s="38"/>
      <c r="R22" s="38"/>
      <c r="S22" s="38"/>
      <c r="T22" s="38"/>
      <c r="U22" s="37"/>
    </row>
    <row r="23" spans="2:21" x14ac:dyDescent="0.2">
      <c r="B23" s="36"/>
      <c r="C23" s="38"/>
      <c r="D23" s="38"/>
      <c r="E23" s="38"/>
      <c r="F23" s="38"/>
      <c r="G23" s="38"/>
      <c r="H23" s="38"/>
      <c r="I23" s="38"/>
      <c r="J23" s="38"/>
      <c r="K23" s="38"/>
      <c r="L23" s="38"/>
      <c r="M23" s="38"/>
      <c r="N23" s="38"/>
      <c r="O23" s="38"/>
      <c r="P23" s="38"/>
      <c r="Q23" s="38"/>
      <c r="R23" s="38"/>
      <c r="S23" s="38"/>
      <c r="T23" s="38"/>
      <c r="U23" s="37"/>
    </row>
    <row r="24" spans="2:21" x14ac:dyDescent="0.2">
      <c r="B24" s="36"/>
      <c r="C24" s="38"/>
      <c r="D24" s="38"/>
      <c r="E24" s="38"/>
      <c r="F24" s="38"/>
      <c r="G24" s="38"/>
      <c r="H24" s="38"/>
      <c r="I24" s="38"/>
      <c r="J24" s="38"/>
      <c r="K24" s="38"/>
      <c r="L24" s="38"/>
      <c r="M24" s="38"/>
      <c r="N24" s="38"/>
      <c r="O24" s="38"/>
      <c r="P24" s="38"/>
      <c r="Q24" s="38"/>
      <c r="R24" s="38"/>
      <c r="S24" s="38"/>
      <c r="T24" s="38"/>
      <c r="U24" s="37"/>
    </row>
    <row r="25" spans="2:21" x14ac:dyDescent="0.2">
      <c r="B25" s="36"/>
      <c r="C25" s="38"/>
      <c r="D25" s="38"/>
      <c r="E25" s="38"/>
      <c r="F25" s="38"/>
      <c r="G25" s="38"/>
      <c r="H25" s="38"/>
      <c r="I25" s="38"/>
      <c r="J25" s="38"/>
      <c r="K25" s="38"/>
      <c r="L25" s="38"/>
      <c r="M25" s="38"/>
      <c r="N25" s="38"/>
      <c r="O25" s="38"/>
      <c r="P25" s="38"/>
      <c r="Q25" s="38"/>
      <c r="R25" s="38"/>
      <c r="S25" s="38"/>
      <c r="T25" s="38"/>
      <c r="U25" s="37"/>
    </row>
    <row r="26" spans="2:21" x14ac:dyDescent="0.2">
      <c r="B26" s="36"/>
      <c r="C26" s="38"/>
      <c r="D26" s="38"/>
      <c r="E26" s="38"/>
      <c r="F26" s="38"/>
      <c r="G26" s="38"/>
      <c r="H26" s="38"/>
      <c r="I26" s="38"/>
      <c r="J26" s="38"/>
      <c r="K26" s="38"/>
      <c r="L26" s="38"/>
      <c r="M26" s="38"/>
      <c r="N26" s="38"/>
      <c r="O26" s="38"/>
      <c r="P26" s="38"/>
      <c r="Q26" s="38"/>
      <c r="R26" s="38"/>
      <c r="S26" s="38"/>
      <c r="T26" s="38"/>
      <c r="U26" s="37"/>
    </row>
    <row r="27" spans="2:21" x14ac:dyDescent="0.2">
      <c r="B27" s="36"/>
      <c r="C27" s="38"/>
      <c r="D27" s="38"/>
      <c r="E27" s="38"/>
      <c r="F27" s="38"/>
      <c r="G27" s="38"/>
      <c r="H27" s="38"/>
      <c r="I27" s="38"/>
      <c r="J27" s="38"/>
      <c r="K27" s="38"/>
      <c r="L27" s="38"/>
      <c r="M27" s="38"/>
      <c r="N27" s="38"/>
      <c r="O27" s="38"/>
      <c r="P27" s="38"/>
      <c r="Q27" s="38"/>
      <c r="R27" s="38"/>
      <c r="S27" s="38"/>
      <c r="T27" s="38"/>
      <c r="U27" s="37"/>
    </row>
    <row r="28" spans="2:21" x14ac:dyDescent="0.2">
      <c r="B28" s="36"/>
      <c r="C28" s="38"/>
      <c r="D28" s="38"/>
      <c r="E28" s="38"/>
      <c r="F28" s="38"/>
      <c r="G28" s="38"/>
      <c r="H28" s="38"/>
      <c r="I28" s="38"/>
      <c r="J28" s="38"/>
      <c r="K28" s="38"/>
      <c r="L28" s="38"/>
      <c r="M28" s="38"/>
      <c r="N28" s="38"/>
      <c r="O28" s="38"/>
      <c r="P28" s="38"/>
      <c r="Q28" s="38"/>
      <c r="R28" s="38"/>
      <c r="S28" s="38"/>
      <c r="T28" s="38"/>
      <c r="U28" s="37"/>
    </row>
    <row r="29" spans="2:21" ht="18" customHeight="1" x14ac:dyDescent="0.25">
      <c r="B29" s="36"/>
      <c r="C29" s="235" t="s">
        <v>274</v>
      </c>
      <c r="D29" s="78"/>
      <c r="E29" s="79"/>
      <c r="F29" s="79"/>
      <c r="G29" s="79"/>
      <c r="H29" s="79"/>
      <c r="I29" s="78"/>
      <c r="J29" s="78"/>
      <c r="K29" s="78"/>
      <c r="L29" s="79"/>
      <c r="M29" s="79"/>
      <c r="N29" s="79"/>
      <c r="O29" s="79"/>
      <c r="P29" s="79"/>
      <c r="Q29" s="79"/>
      <c r="R29" s="79"/>
      <c r="S29" s="79"/>
      <c r="T29" s="79"/>
      <c r="U29" s="37"/>
    </row>
    <row r="30" spans="2:21" x14ac:dyDescent="0.2">
      <c r="B30" s="36"/>
      <c r="F30" s="38"/>
      <c r="G30" s="38"/>
      <c r="H30" s="38"/>
      <c r="I30" s="38"/>
      <c r="J30" s="38"/>
      <c r="K30" s="38"/>
      <c r="L30" s="38"/>
      <c r="M30" s="38"/>
      <c r="N30" s="38"/>
      <c r="O30" s="38"/>
      <c r="P30" s="38"/>
      <c r="Q30" s="38"/>
      <c r="R30" s="38"/>
      <c r="S30" s="38"/>
      <c r="T30" s="38"/>
      <c r="U30" s="37"/>
    </row>
    <row r="31" spans="2:21" x14ac:dyDescent="0.2">
      <c r="B31" s="36"/>
      <c r="F31" s="38"/>
      <c r="G31" s="38"/>
      <c r="H31" s="38"/>
      <c r="I31" s="38"/>
      <c r="J31" s="38"/>
      <c r="K31" s="38"/>
      <c r="L31" s="38"/>
      <c r="M31" s="38"/>
      <c r="N31" s="38"/>
      <c r="O31" s="38"/>
      <c r="P31" s="38"/>
      <c r="Q31" s="38"/>
      <c r="R31" s="38"/>
      <c r="S31" s="38"/>
      <c r="T31" s="38"/>
      <c r="U31" s="37"/>
    </row>
    <row r="32" spans="2:21" x14ac:dyDescent="0.2">
      <c r="B32" s="36"/>
      <c r="F32" s="38"/>
      <c r="G32" s="38"/>
      <c r="H32" s="38"/>
      <c r="I32" s="38"/>
      <c r="J32" s="38"/>
      <c r="K32" s="38"/>
      <c r="L32" s="38"/>
      <c r="M32" s="38"/>
      <c r="N32" s="38"/>
      <c r="O32" s="38"/>
      <c r="P32" s="38"/>
      <c r="Q32" s="38"/>
      <c r="R32" s="38"/>
      <c r="S32" s="38"/>
      <c r="T32" s="38"/>
      <c r="U32" s="37"/>
    </row>
    <row r="33" spans="2:21" x14ac:dyDescent="0.2">
      <c r="B33" s="36"/>
      <c r="C33" s="38"/>
      <c r="D33" s="38"/>
      <c r="E33" s="38"/>
      <c r="F33" s="38"/>
      <c r="G33" s="38"/>
      <c r="H33" s="38"/>
      <c r="I33" s="38"/>
      <c r="J33" s="38"/>
      <c r="K33" s="38"/>
      <c r="L33" s="38"/>
      <c r="M33" s="38"/>
      <c r="N33" s="38"/>
      <c r="O33" s="38"/>
      <c r="P33" s="38"/>
      <c r="Q33" s="38"/>
      <c r="R33" s="38"/>
      <c r="S33" s="38"/>
      <c r="T33" s="38"/>
      <c r="U33" s="37"/>
    </row>
    <row r="34" spans="2:21" x14ac:dyDescent="0.2">
      <c r="B34" s="36"/>
      <c r="C34" s="38"/>
      <c r="D34" s="38"/>
      <c r="E34" s="38"/>
      <c r="F34" s="38"/>
      <c r="G34" s="38"/>
      <c r="H34" s="38"/>
      <c r="I34" s="38"/>
      <c r="J34" s="38" t="s">
        <v>8</v>
      </c>
      <c r="K34" s="38" t="s">
        <v>9</v>
      </c>
      <c r="L34" s="38" t="s">
        <v>3</v>
      </c>
      <c r="M34" s="38"/>
      <c r="N34" s="38"/>
      <c r="O34" s="38"/>
      <c r="P34" s="38"/>
      <c r="Q34" s="38"/>
      <c r="R34" s="38"/>
      <c r="S34" s="38"/>
      <c r="T34" s="38"/>
      <c r="U34" s="37"/>
    </row>
    <row r="35" spans="2:21" x14ac:dyDescent="0.2">
      <c r="B35" s="36"/>
      <c r="C35" s="38"/>
      <c r="D35" s="38"/>
      <c r="E35" s="38"/>
      <c r="F35" s="38"/>
      <c r="G35" s="38"/>
      <c r="H35" s="38"/>
      <c r="I35" s="38"/>
      <c r="J35" s="38" t="str">
        <f>+Autodiagnóstico!C10</f>
        <v>Aprestamiento institucional para promover la Rendición de Cuentas</v>
      </c>
      <c r="K35" s="38">
        <v>100</v>
      </c>
      <c r="L35" s="39">
        <f>+Autodiagnóstico!D10</f>
        <v>97.5</v>
      </c>
      <c r="M35" s="38"/>
      <c r="N35" s="38"/>
      <c r="O35" s="38"/>
      <c r="P35" s="38"/>
      <c r="Q35" s="38"/>
      <c r="R35" s="38"/>
      <c r="S35" s="38"/>
      <c r="T35" s="38"/>
      <c r="U35" s="37"/>
    </row>
    <row r="36" spans="2:21" x14ac:dyDescent="0.2">
      <c r="B36" s="36"/>
      <c r="C36" s="38"/>
      <c r="D36" s="38"/>
      <c r="E36" s="38"/>
      <c r="F36" s="38"/>
      <c r="G36" s="38"/>
      <c r="H36" s="38"/>
      <c r="I36" s="38"/>
      <c r="J36" s="38" t="str">
        <f>+Autodiagnóstico!C18</f>
        <v>Diseño de la Estrategia de Rendición de Cuentas</v>
      </c>
      <c r="K36" s="38">
        <v>100</v>
      </c>
      <c r="L36" s="39">
        <f>+Autodiagnóstico!D18</f>
        <v>83.15789473684211</v>
      </c>
      <c r="M36" s="38"/>
      <c r="N36" s="38"/>
      <c r="O36" s="38"/>
      <c r="P36" s="38"/>
      <c r="Q36" s="38"/>
      <c r="R36" s="38"/>
      <c r="S36" s="38"/>
      <c r="T36" s="38"/>
      <c r="U36" s="37"/>
    </row>
    <row r="37" spans="2:21" x14ac:dyDescent="0.2">
      <c r="B37" s="36"/>
      <c r="C37" s="38"/>
      <c r="D37" s="38"/>
      <c r="E37" s="38"/>
      <c r="F37" s="38"/>
      <c r="G37" s="38"/>
      <c r="H37" s="38"/>
      <c r="I37" s="38"/>
      <c r="J37" s="38" t="str">
        <f>+Autodiagnóstico!C37</f>
        <v>Preparación para la Rendición de Cuentas</v>
      </c>
      <c r="K37" s="38">
        <v>100</v>
      </c>
      <c r="L37" s="39">
        <f>+Autodiagnóstico!D37</f>
        <v>82.272727272727266</v>
      </c>
      <c r="M37" s="38"/>
      <c r="N37" s="38"/>
      <c r="O37" s="38"/>
      <c r="P37" s="38"/>
      <c r="Q37" s="38"/>
      <c r="R37" s="38"/>
      <c r="S37" s="38"/>
      <c r="T37" s="38"/>
      <c r="U37" s="37"/>
    </row>
    <row r="38" spans="2:21" x14ac:dyDescent="0.2">
      <c r="B38" s="36"/>
      <c r="C38" s="38"/>
      <c r="D38" s="38"/>
      <c r="E38" s="38"/>
      <c r="F38" s="38"/>
      <c r="G38" s="38"/>
      <c r="H38" s="38"/>
      <c r="I38" s="38"/>
      <c r="J38" s="38" t="str">
        <f>+Autodiagnóstico!C59</f>
        <v>Ejecución de la Estrategia de Rendición de Cuentas</v>
      </c>
      <c r="K38" s="38">
        <v>100</v>
      </c>
      <c r="L38" s="39">
        <f>+Autodiagnóstico!D59</f>
        <v>85.857142857142861</v>
      </c>
      <c r="M38" s="38"/>
      <c r="N38" s="38"/>
      <c r="O38" s="38"/>
      <c r="P38" s="38"/>
      <c r="Q38" s="38"/>
      <c r="R38" s="38"/>
      <c r="S38" s="38"/>
      <c r="T38" s="38"/>
      <c r="U38" s="37"/>
    </row>
    <row r="39" spans="2:21" x14ac:dyDescent="0.2">
      <c r="B39" s="36"/>
      <c r="C39" s="38"/>
      <c r="D39" s="38"/>
      <c r="E39" s="38"/>
      <c r="F39" s="38"/>
      <c r="G39" s="38"/>
      <c r="H39" s="38"/>
      <c r="I39" s="38"/>
      <c r="J39" s="38" t="str">
        <f>+Autodiagnóstico!C66</f>
        <v>Seguimiento y evaluación de la implementación de la Estrategia de Rendición de Cuentas</v>
      </c>
      <c r="K39" s="38">
        <v>100</v>
      </c>
      <c r="L39" s="39">
        <f>+Autodiagnóstico!D66</f>
        <v>82.5</v>
      </c>
      <c r="M39" s="40"/>
      <c r="N39" s="38"/>
      <c r="O39" s="38"/>
      <c r="P39" s="38"/>
      <c r="Q39" s="38"/>
      <c r="R39" s="38"/>
      <c r="S39" s="38"/>
      <c r="T39" s="38"/>
      <c r="U39" s="37"/>
    </row>
    <row r="40" spans="2:21" x14ac:dyDescent="0.2">
      <c r="B40" s="36"/>
      <c r="C40" s="38"/>
      <c r="D40" s="38"/>
      <c r="E40" s="38"/>
      <c r="F40" s="38"/>
      <c r="G40" s="38"/>
      <c r="H40" s="38"/>
      <c r="I40" s="38"/>
      <c r="J40" s="38"/>
      <c r="K40" s="38"/>
      <c r="L40" s="39"/>
      <c r="M40" s="40"/>
      <c r="N40" s="38"/>
      <c r="O40" s="38"/>
      <c r="P40" s="38"/>
      <c r="Q40" s="38"/>
      <c r="R40" s="38"/>
      <c r="S40" s="38"/>
      <c r="T40" s="38"/>
      <c r="U40" s="37"/>
    </row>
    <row r="41" spans="2:21" x14ac:dyDescent="0.2">
      <c r="B41" s="36"/>
      <c r="C41" s="38"/>
      <c r="D41" s="38"/>
      <c r="E41" s="38"/>
      <c r="F41" s="38"/>
      <c r="G41" s="38"/>
      <c r="H41" s="38"/>
      <c r="I41" s="38"/>
      <c r="J41" s="38"/>
      <c r="K41" s="38"/>
      <c r="L41" s="38"/>
      <c r="M41" s="40"/>
      <c r="N41" s="38"/>
      <c r="O41" s="38"/>
      <c r="P41" s="38"/>
      <c r="Q41" s="38"/>
      <c r="R41" s="38"/>
      <c r="S41" s="38"/>
      <c r="T41" s="38"/>
      <c r="U41" s="37"/>
    </row>
    <row r="42" spans="2:21" x14ac:dyDescent="0.2">
      <c r="B42" s="36"/>
      <c r="C42" s="38"/>
      <c r="D42" s="38"/>
      <c r="E42" s="38"/>
      <c r="F42" s="38"/>
      <c r="G42" s="38"/>
      <c r="H42" s="38"/>
      <c r="I42" s="38"/>
      <c r="J42" s="38"/>
      <c r="K42" s="38"/>
      <c r="L42" s="38"/>
      <c r="M42" s="40"/>
      <c r="N42" s="38"/>
      <c r="O42" s="38"/>
      <c r="P42" s="38"/>
      <c r="Q42" s="38"/>
      <c r="R42" s="38"/>
      <c r="S42" s="38"/>
      <c r="T42" s="38"/>
      <c r="U42" s="37"/>
    </row>
    <row r="43" spans="2:21" x14ac:dyDescent="0.2">
      <c r="B43" s="36"/>
      <c r="C43" s="38"/>
      <c r="D43" s="38"/>
      <c r="E43" s="38"/>
      <c r="F43" s="38"/>
      <c r="G43" s="38"/>
      <c r="H43" s="38"/>
      <c r="I43" s="38"/>
      <c r="J43" s="38"/>
      <c r="K43" s="38"/>
      <c r="L43" s="38"/>
      <c r="M43" s="40"/>
      <c r="N43" s="38"/>
      <c r="O43" s="38"/>
      <c r="P43" s="38"/>
      <c r="Q43" s="38"/>
      <c r="R43" s="38"/>
      <c r="S43" s="38"/>
      <c r="T43" s="38"/>
      <c r="U43" s="37"/>
    </row>
    <row r="44" spans="2:21" x14ac:dyDescent="0.2">
      <c r="B44" s="36"/>
      <c r="C44" s="38"/>
      <c r="D44" s="38"/>
      <c r="E44" s="38"/>
      <c r="F44" s="38"/>
      <c r="G44" s="38"/>
      <c r="H44" s="38"/>
      <c r="I44" s="38"/>
      <c r="J44" s="38"/>
      <c r="K44" s="38"/>
      <c r="L44" s="38"/>
      <c r="M44" s="38"/>
      <c r="N44" s="38"/>
      <c r="O44" s="38"/>
      <c r="P44" s="38"/>
      <c r="Q44" s="38"/>
      <c r="R44" s="38"/>
      <c r="S44" s="38"/>
      <c r="T44" s="38"/>
      <c r="U44" s="37"/>
    </row>
    <row r="45" spans="2:21" x14ac:dyDescent="0.2">
      <c r="B45" s="36"/>
      <c r="C45" s="38"/>
      <c r="D45" s="38"/>
      <c r="E45" s="38"/>
      <c r="F45" s="38"/>
      <c r="G45" s="38"/>
      <c r="H45" s="38"/>
      <c r="I45" s="38"/>
      <c r="J45" s="38"/>
      <c r="K45" s="38"/>
      <c r="L45" s="38"/>
      <c r="M45" s="40"/>
      <c r="N45" s="38"/>
      <c r="O45" s="38"/>
      <c r="P45" s="38"/>
      <c r="Q45" s="38"/>
      <c r="R45" s="38"/>
      <c r="S45" s="38"/>
      <c r="T45" s="38"/>
      <c r="U45" s="37"/>
    </row>
    <row r="46" spans="2:21" x14ac:dyDescent="0.2">
      <c r="B46" s="36"/>
      <c r="C46" s="38"/>
      <c r="D46" s="38"/>
      <c r="E46" s="38"/>
      <c r="F46" s="38"/>
      <c r="G46" s="38"/>
      <c r="H46" s="38"/>
      <c r="I46" s="38"/>
      <c r="J46" s="38"/>
      <c r="K46" s="38"/>
      <c r="L46" s="38"/>
      <c r="M46" s="40"/>
      <c r="N46" s="38"/>
      <c r="O46" s="38"/>
      <c r="P46" s="38"/>
      <c r="Q46" s="38"/>
      <c r="R46" s="38"/>
      <c r="S46" s="38"/>
      <c r="T46" s="38"/>
      <c r="U46" s="37"/>
    </row>
    <row r="47" spans="2:21" x14ac:dyDescent="0.2">
      <c r="B47" s="36"/>
      <c r="C47" s="38"/>
      <c r="D47" s="38"/>
      <c r="E47" s="38"/>
      <c r="F47" s="38"/>
      <c r="G47" s="38"/>
      <c r="H47" s="38"/>
      <c r="I47" s="38"/>
      <c r="J47" s="38"/>
      <c r="K47" s="38"/>
      <c r="L47" s="38"/>
      <c r="M47" s="40"/>
      <c r="N47" s="38"/>
      <c r="O47" s="38"/>
      <c r="P47" s="38"/>
      <c r="Q47" s="38"/>
      <c r="R47" s="38"/>
      <c r="S47" s="38"/>
      <c r="T47" s="38"/>
      <c r="U47" s="37"/>
    </row>
    <row r="48" spans="2:21" x14ac:dyDescent="0.2">
      <c r="B48" s="36"/>
      <c r="C48" s="38"/>
      <c r="D48" s="38"/>
      <c r="E48" s="38"/>
      <c r="F48" s="38"/>
      <c r="G48" s="38"/>
      <c r="H48" s="38"/>
      <c r="I48" s="38"/>
      <c r="J48" s="38"/>
      <c r="K48" s="38"/>
      <c r="L48" s="38"/>
      <c r="M48" s="40"/>
      <c r="N48" s="38"/>
      <c r="O48" s="38"/>
      <c r="P48" s="38"/>
      <c r="Q48" s="38"/>
      <c r="R48" s="38"/>
      <c r="S48" s="38"/>
      <c r="T48" s="38"/>
      <c r="U48" s="37"/>
    </row>
    <row r="49" spans="2:21" x14ac:dyDescent="0.2">
      <c r="B49" s="36"/>
      <c r="C49" s="38"/>
      <c r="D49" s="38"/>
      <c r="E49" s="38"/>
      <c r="F49" s="38"/>
      <c r="G49" s="38"/>
      <c r="H49" s="38"/>
      <c r="I49" s="38"/>
      <c r="J49" s="38"/>
      <c r="K49" s="38"/>
      <c r="L49" s="38"/>
      <c r="M49" s="40"/>
      <c r="N49" s="38"/>
      <c r="O49" s="38"/>
      <c r="P49" s="38"/>
      <c r="Q49" s="38"/>
      <c r="R49" s="38"/>
      <c r="S49" s="38"/>
      <c r="T49" s="38"/>
      <c r="U49" s="37"/>
    </row>
    <row r="50" spans="2:21" x14ac:dyDescent="0.2">
      <c r="B50" s="36"/>
      <c r="C50" s="38"/>
      <c r="D50" s="38"/>
      <c r="E50" s="38"/>
      <c r="F50" s="38"/>
      <c r="G50" s="38"/>
      <c r="H50" s="38"/>
      <c r="I50" s="38"/>
      <c r="J50" s="38"/>
      <c r="K50" s="38"/>
      <c r="L50" s="38"/>
      <c r="M50" s="38"/>
      <c r="N50" s="38"/>
      <c r="O50" s="38"/>
      <c r="P50" s="38"/>
      <c r="Q50" s="38"/>
      <c r="R50" s="38"/>
      <c r="S50" s="38"/>
      <c r="T50" s="38"/>
      <c r="U50" s="37"/>
    </row>
    <row r="51" spans="2:21" x14ac:dyDescent="0.2">
      <c r="B51" s="36"/>
      <c r="C51" s="38"/>
      <c r="D51" s="38"/>
      <c r="E51" s="38"/>
      <c r="F51" s="38"/>
      <c r="G51" s="38"/>
      <c r="H51" s="38"/>
      <c r="I51" s="38"/>
      <c r="J51" s="38"/>
      <c r="K51" s="38"/>
      <c r="L51" s="38"/>
      <c r="M51" s="38"/>
      <c r="N51" s="38"/>
      <c r="O51" s="38"/>
      <c r="P51" s="38"/>
      <c r="Q51" s="38"/>
      <c r="R51" s="38"/>
      <c r="S51" s="38"/>
      <c r="T51" s="38"/>
      <c r="U51" s="37"/>
    </row>
    <row r="52" spans="2:21" x14ac:dyDescent="0.2">
      <c r="B52" s="36"/>
      <c r="C52" s="38"/>
      <c r="D52" s="38"/>
      <c r="E52" s="38"/>
      <c r="F52" s="38"/>
      <c r="G52" s="38"/>
      <c r="H52" s="38"/>
      <c r="I52" s="38"/>
      <c r="J52" s="38"/>
      <c r="K52" s="38"/>
      <c r="L52" s="38"/>
      <c r="M52" s="38"/>
      <c r="N52" s="38"/>
      <c r="O52" s="38"/>
      <c r="P52" s="38"/>
      <c r="Q52" s="38"/>
      <c r="R52" s="38"/>
      <c r="S52" s="38"/>
      <c r="T52" s="38"/>
      <c r="U52" s="37"/>
    </row>
    <row r="53" spans="2:21" ht="18" customHeight="1" x14ac:dyDescent="0.25">
      <c r="B53" s="36"/>
      <c r="C53" s="235" t="s">
        <v>33</v>
      </c>
      <c r="D53" s="78"/>
      <c r="E53" s="79"/>
      <c r="F53" s="79"/>
      <c r="G53" s="79"/>
      <c r="H53" s="79"/>
      <c r="I53" s="78"/>
      <c r="J53" s="78"/>
      <c r="K53" s="78"/>
      <c r="L53" s="79"/>
      <c r="M53" s="79"/>
      <c r="N53" s="79"/>
      <c r="O53" s="79"/>
      <c r="P53" s="79"/>
      <c r="Q53" s="79"/>
      <c r="R53" s="79"/>
      <c r="S53" s="79"/>
      <c r="T53" s="79"/>
      <c r="U53" s="37"/>
    </row>
    <row r="54" spans="2:21" x14ac:dyDescent="0.2">
      <c r="B54" s="36"/>
      <c r="C54" s="38"/>
      <c r="D54" s="38"/>
      <c r="E54" s="38"/>
      <c r="F54" s="38"/>
      <c r="G54" s="38"/>
      <c r="H54" s="38"/>
      <c r="I54" s="38"/>
      <c r="J54" s="38"/>
      <c r="O54" s="38"/>
      <c r="P54" s="38"/>
      <c r="Q54" s="38"/>
      <c r="R54" s="38"/>
      <c r="S54" s="38"/>
      <c r="T54" s="38"/>
      <c r="U54" s="37"/>
    </row>
    <row r="55" spans="2:21" x14ac:dyDescent="0.2">
      <c r="B55" s="36"/>
      <c r="G55" s="38"/>
      <c r="H55" s="38"/>
      <c r="K55" s="328" t="s">
        <v>64</v>
      </c>
      <c r="L55" s="328"/>
      <c r="M55" s="328"/>
      <c r="N55" s="328"/>
      <c r="O55" s="38"/>
      <c r="P55" s="38"/>
      <c r="Q55" s="38"/>
      <c r="R55" s="38"/>
      <c r="S55" s="38"/>
      <c r="T55" s="38"/>
      <c r="U55" s="37"/>
    </row>
    <row r="56" spans="2:21" ht="15" x14ac:dyDescent="0.25">
      <c r="B56" s="36"/>
      <c r="I56" s="331" t="str">
        <f>+Autodiagnóstico!C10</f>
        <v>Aprestamiento institucional para promover la Rendición de Cuentas</v>
      </c>
      <c r="J56" s="331"/>
      <c r="K56" s="331"/>
      <c r="L56" s="331"/>
      <c r="M56" s="331"/>
      <c r="N56" s="331"/>
      <c r="O56" s="331"/>
      <c r="P56" s="331"/>
      <c r="Q56" s="38"/>
      <c r="R56" s="38"/>
      <c r="S56" s="38"/>
      <c r="T56" s="38"/>
      <c r="U56" s="37"/>
    </row>
    <row r="57" spans="2:21" x14ac:dyDescent="0.2">
      <c r="B57" s="36"/>
      <c r="C57" s="38"/>
      <c r="D57" s="38"/>
      <c r="E57" s="38"/>
      <c r="F57" s="38"/>
      <c r="G57" s="38"/>
      <c r="H57" s="38"/>
      <c r="I57" s="38"/>
      <c r="J57" s="38"/>
      <c r="K57" s="38"/>
      <c r="L57" s="38"/>
      <c r="M57" s="38"/>
      <c r="N57" s="38"/>
      <c r="O57" s="38"/>
      <c r="P57" s="38"/>
      <c r="Q57" s="38"/>
      <c r="R57" s="38"/>
      <c r="S57" s="38"/>
      <c r="T57" s="38"/>
      <c r="U57" s="37"/>
    </row>
    <row r="58" spans="2:21" x14ac:dyDescent="0.2">
      <c r="B58" s="36"/>
      <c r="G58" s="38"/>
      <c r="H58" s="38"/>
      <c r="L58" s="38"/>
      <c r="P58" s="38"/>
      <c r="Q58" s="38"/>
      <c r="R58" s="38"/>
      <c r="S58" s="38"/>
      <c r="T58" s="38"/>
      <c r="U58" s="37"/>
    </row>
    <row r="59" spans="2:21" x14ac:dyDescent="0.2">
      <c r="B59" s="36"/>
      <c r="G59" s="38"/>
      <c r="H59" s="38"/>
      <c r="J59" s="38" t="s">
        <v>35</v>
      </c>
      <c r="K59" s="35" t="s">
        <v>13</v>
      </c>
      <c r="L59" s="38" t="s">
        <v>12</v>
      </c>
      <c r="P59" s="38"/>
      <c r="Q59" s="38"/>
      <c r="R59" s="38"/>
      <c r="S59" s="38"/>
      <c r="T59" s="38"/>
      <c r="U59" s="37"/>
    </row>
    <row r="60" spans="2:21" x14ac:dyDescent="0.2">
      <c r="B60" s="36"/>
      <c r="G60" s="38"/>
      <c r="H60" s="38"/>
      <c r="J60" s="38" t="str">
        <f>+Autodiagnóstico!E10</f>
        <v>Analizar las debilidades y fortalezas para la rendición de cuentas</v>
      </c>
      <c r="K60" s="35">
        <v>100</v>
      </c>
      <c r="L60" s="39">
        <f>+Autodiagnóstico!F10</f>
        <v>96</v>
      </c>
      <c r="P60" s="38"/>
      <c r="Q60" s="38"/>
      <c r="R60" s="38"/>
      <c r="S60" s="38"/>
      <c r="T60" s="38"/>
      <c r="U60" s="37"/>
    </row>
    <row r="61" spans="2:21" x14ac:dyDescent="0.2">
      <c r="B61" s="36"/>
      <c r="C61" s="38"/>
      <c r="D61" s="38"/>
      <c r="E61" s="38"/>
      <c r="F61" s="38"/>
      <c r="G61" s="38"/>
      <c r="H61" s="38"/>
      <c r="I61" s="38"/>
      <c r="J61" s="38" t="str">
        <f>+Autodiagnóstico!E15</f>
        <v>Identificar espacios de articulación y cooperación para la rendición de cuentas</v>
      </c>
      <c r="K61" s="38">
        <v>100</v>
      </c>
      <c r="L61" s="39">
        <f>+Autodiagnóstico!F15</f>
        <v>100</v>
      </c>
      <c r="M61" s="38"/>
      <c r="N61" s="38"/>
      <c r="O61" s="38"/>
      <c r="P61" s="38"/>
      <c r="Q61" s="38"/>
      <c r="R61" s="38"/>
      <c r="S61" s="38"/>
      <c r="T61" s="38"/>
      <c r="U61" s="37"/>
    </row>
    <row r="62" spans="2:21" x14ac:dyDescent="0.2">
      <c r="B62" s="36"/>
      <c r="C62" s="38"/>
      <c r="D62" s="38"/>
      <c r="E62" s="38"/>
      <c r="F62" s="38"/>
      <c r="G62" s="38"/>
      <c r="H62" s="38"/>
      <c r="I62" s="38"/>
      <c r="J62" s="38"/>
      <c r="K62" s="38"/>
      <c r="L62" s="38"/>
      <c r="M62" s="38"/>
      <c r="N62" s="38"/>
      <c r="O62" s="38"/>
      <c r="P62" s="38"/>
      <c r="Q62" s="38"/>
      <c r="R62" s="38"/>
      <c r="S62" s="38"/>
      <c r="T62" s="38"/>
      <c r="U62" s="37"/>
    </row>
    <row r="63" spans="2:21" x14ac:dyDescent="0.2">
      <c r="B63" s="36"/>
      <c r="C63" s="38"/>
      <c r="D63" s="38"/>
      <c r="E63" s="38"/>
      <c r="F63" s="38"/>
      <c r="G63" s="38"/>
      <c r="H63" s="38"/>
      <c r="I63" s="38"/>
      <c r="J63" s="38"/>
      <c r="K63" s="38"/>
      <c r="L63" s="38"/>
      <c r="M63" s="38"/>
      <c r="N63" s="38"/>
      <c r="O63" s="38"/>
      <c r="P63" s="38"/>
      <c r="Q63" s="38"/>
      <c r="R63" s="38"/>
      <c r="S63" s="38"/>
      <c r="T63" s="38"/>
      <c r="U63" s="37"/>
    </row>
    <row r="64" spans="2:21" x14ac:dyDescent="0.2">
      <c r="B64" s="36"/>
      <c r="C64" s="38"/>
      <c r="D64" s="38"/>
      <c r="E64" s="38"/>
      <c r="F64" s="38"/>
      <c r="G64" s="38"/>
      <c r="H64" s="38"/>
      <c r="I64" s="38"/>
      <c r="J64" s="38"/>
      <c r="K64" s="38"/>
      <c r="L64" s="38"/>
      <c r="M64" s="38"/>
      <c r="N64" s="38"/>
      <c r="O64" s="38"/>
      <c r="P64" s="38"/>
      <c r="Q64" s="38"/>
      <c r="R64" s="38"/>
      <c r="S64" s="38"/>
      <c r="T64" s="38"/>
      <c r="U64" s="37"/>
    </row>
    <row r="65" spans="2:21" x14ac:dyDescent="0.2">
      <c r="B65" s="36"/>
      <c r="C65" s="38"/>
      <c r="D65" s="38"/>
      <c r="E65" s="38"/>
      <c r="F65" s="38"/>
      <c r="G65" s="38"/>
      <c r="H65" s="38"/>
      <c r="I65" s="38"/>
      <c r="J65" s="38"/>
      <c r="K65" s="38"/>
      <c r="L65" s="38"/>
      <c r="M65" s="38"/>
      <c r="N65" s="38"/>
      <c r="O65" s="38"/>
      <c r="P65" s="38"/>
      <c r="Q65" s="38"/>
      <c r="R65" s="38"/>
      <c r="S65" s="38"/>
      <c r="T65" s="38"/>
      <c r="U65" s="37"/>
    </row>
    <row r="66" spans="2:21" x14ac:dyDescent="0.2">
      <c r="B66" s="36"/>
      <c r="C66" s="38"/>
      <c r="D66" s="38"/>
      <c r="E66" s="38"/>
      <c r="F66" s="38"/>
      <c r="G66" s="38"/>
      <c r="H66" s="38"/>
      <c r="I66" s="38"/>
      <c r="J66" s="38"/>
      <c r="K66" s="38"/>
      <c r="L66" s="38"/>
      <c r="M66" s="38"/>
      <c r="N66" s="38"/>
      <c r="O66" s="38"/>
      <c r="P66" s="38"/>
      <c r="Q66" s="38"/>
      <c r="R66" s="38"/>
      <c r="S66" s="38"/>
      <c r="T66" s="38"/>
      <c r="U66" s="37"/>
    </row>
    <row r="67" spans="2:21" x14ac:dyDescent="0.2">
      <c r="B67" s="36"/>
      <c r="C67" s="38"/>
      <c r="D67" s="38"/>
      <c r="E67" s="38"/>
      <c r="F67" s="38"/>
      <c r="G67" s="38"/>
      <c r="H67" s="38"/>
      <c r="I67" s="38"/>
      <c r="J67" s="38"/>
      <c r="K67" s="38"/>
      <c r="L67" s="38"/>
      <c r="M67" s="38"/>
      <c r="N67" s="38"/>
      <c r="O67" s="38"/>
      <c r="P67" s="38"/>
      <c r="Q67" s="38"/>
      <c r="R67" s="38"/>
      <c r="S67" s="38"/>
      <c r="T67" s="38"/>
      <c r="U67" s="37"/>
    </row>
    <row r="68" spans="2:21" x14ac:dyDescent="0.2">
      <c r="B68" s="36"/>
      <c r="C68" s="38"/>
      <c r="D68" s="38"/>
      <c r="E68" s="38"/>
      <c r="F68" s="38"/>
      <c r="G68" s="38"/>
      <c r="H68" s="38"/>
      <c r="I68" s="38"/>
      <c r="J68" s="38"/>
      <c r="K68" s="38"/>
      <c r="L68" s="38"/>
      <c r="M68" s="38"/>
      <c r="N68" s="38"/>
      <c r="O68" s="38"/>
      <c r="P68" s="38"/>
      <c r="Q68" s="38"/>
      <c r="R68" s="38"/>
      <c r="S68" s="38"/>
      <c r="T68" s="38"/>
      <c r="U68" s="37"/>
    </row>
    <row r="69" spans="2:21" x14ac:dyDescent="0.2">
      <c r="B69" s="36"/>
      <c r="C69" s="38"/>
      <c r="D69" s="38"/>
      <c r="E69" s="38"/>
      <c r="F69" s="38"/>
      <c r="G69" s="38"/>
      <c r="H69" s="38"/>
      <c r="I69" s="38"/>
      <c r="J69" s="38"/>
      <c r="K69" s="38"/>
      <c r="L69" s="38"/>
      <c r="M69" s="38"/>
      <c r="N69" s="38"/>
      <c r="O69" s="38"/>
      <c r="P69" s="38"/>
      <c r="Q69" s="38"/>
      <c r="R69" s="38"/>
      <c r="S69" s="38"/>
      <c r="T69" s="38"/>
      <c r="U69" s="37"/>
    </row>
    <row r="70" spans="2:21" x14ac:dyDescent="0.2">
      <c r="B70" s="36"/>
      <c r="C70" s="38"/>
      <c r="D70" s="38"/>
      <c r="E70" s="38"/>
      <c r="F70" s="38"/>
      <c r="G70" s="38"/>
      <c r="H70" s="38"/>
      <c r="I70" s="38"/>
      <c r="J70" s="38"/>
      <c r="K70" s="38"/>
      <c r="L70" s="38"/>
      <c r="M70" s="38"/>
      <c r="N70" s="38"/>
      <c r="O70" s="38"/>
      <c r="P70" s="38"/>
      <c r="Q70" s="38"/>
      <c r="R70" s="38"/>
      <c r="S70" s="38"/>
      <c r="T70" s="38"/>
      <c r="U70" s="37"/>
    </row>
    <row r="71" spans="2:21" x14ac:dyDescent="0.2">
      <c r="B71" s="36"/>
      <c r="C71" s="38"/>
      <c r="D71" s="38"/>
      <c r="E71" s="38"/>
      <c r="F71" s="38"/>
      <c r="G71" s="38"/>
      <c r="H71" s="38"/>
      <c r="I71" s="38"/>
      <c r="J71" s="38"/>
      <c r="K71" s="38"/>
      <c r="L71" s="38"/>
      <c r="M71" s="38"/>
      <c r="N71" s="38"/>
      <c r="O71" s="38"/>
      <c r="P71" s="38"/>
      <c r="Q71" s="38"/>
      <c r="R71" s="38"/>
      <c r="S71" s="38"/>
      <c r="T71" s="38"/>
      <c r="U71" s="37"/>
    </row>
    <row r="72" spans="2:21" x14ac:dyDescent="0.2">
      <c r="B72" s="36"/>
      <c r="C72" s="38"/>
      <c r="D72" s="38"/>
      <c r="E72" s="38"/>
      <c r="F72" s="38"/>
      <c r="G72" s="38"/>
      <c r="H72" s="38"/>
      <c r="I72" s="38"/>
      <c r="J72" s="38"/>
      <c r="K72" s="38"/>
      <c r="L72" s="38"/>
      <c r="M72" s="38"/>
      <c r="N72" s="38"/>
      <c r="O72" s="38"/>
      <c r="P72" s="38"/>
      <c r="Q72" s="38"/>
      <c r="R72" s="38"/>
      <c r="S72" s="38"/>
      <c r="T72" s="38"/>
      <c r="U72" s="37"/>
    </row>
    <row r="73" spans="2:21" x14ac:dyDescent="0.2">
      <c r="B73" s="36"/>
      <c r="C73" s="38"/>
      <c r="D73" s="38"/>
      <c r="E73" s="38"/>
      <c r="F73" s="38"/>
      <c r="G73" s="38"/>
      <c r="H73" s="38"/>
      <c r="I73" s="38"/>
      <c r="J73" s="38"/>
      <c r="K73" s="38"/>
      <c r="L73" s="38"/>
      <c r="M73" s="38"/>
      <c r="N73" s="38"/>
      <c r="O73" s="38"/>
      <c r="P73" s="38"/>
      <c r="Q73" s="38"/>
      <c r="R73" s="38"/>
      <c r="S73" s="38"/>
      <c r="T73" s="38"/>
      <c r="U73" s="37"/>
    </row>
    <row r="74" spans="2:21" x14ac:dyDescent="0.2">
      <c r="B74" s="36"/>
      <c r="C74" s="38"/>
      <c r="D74" s="38"/>
      <c r="E74" s="38"/>
      <c r="F74" s="38"/>
      <c r="G74" s="38"/>
      <c r="H74" s="38"/>
      <c r="I74" s="38"/>
      <c r="J74" s="38"/>
      <c r="K74" s="38"/>
      <c r="L74" s="38"/>
      <c r="M74" s="38"/>
      <c r="N74" s="38"/>
      <c r="O74" s="38"/>
      <c r="P74" s="38"/>
      <c r="Q74" s="38"/>
      <c r="R74" s="38"/>
      <c r="S74" s="38"/>
      <c r="T74" s="38"/>
      <c r="U74" s="37"/>
    </row>
    <row r="75" spans="2:21" x14ac:dyDescent="0.2">
      <c r="B75" s="36"/>
      <c r="C75" s="38"/>
      <c r="D75" s="38"/>
      <c r="E75" s="38"/>
      <c r="F75" s="38"/>
      <c r="G75" s="38"/>
      <c r="H75" s="38"/>
      <c r="I75" s="38"/>
      <c r="J75" s="38"/>
      <c r="K75" s="38"/>
      <c r="L75" s="38"/>
      <c r="M75" s="38"/>
      <c r="N75" s="38"/>
      <c r="O75" s="38"/>
      <c r="P75" s="38"/>
      <c r="Q75" s="38"/>
      <c r="R75" s="38"/>
      <c r="S75" s="38"/>
      <c r="T75" s="38"/>
      <c r="U75" s="37"/>
    </row>
    <row r="76" spans="2:21" x14ac:dyDescent="0.2">
      <c r="B76" s="36"/>
      <c r="C76" s="38"/>
      <c r="D76" s="38"/>
      <c r="E76" s="38"/>
      <c r="F76" s="38"/>
      <c r="G76" s="38"/>
      <c r="H76" s="38"/>
      <c r="I76" s="38"/>
      <c r="J76" s="38"/>
      <c r="K76" s="38"/>
      <c r="L76" s="38"/>
      <c r="M76" s="38"/>
      <c r="N76" s="38"/>
      <c r="O76" s="38"/>
      <c r="P76" s="38"/>
      <c r="Q76" s="38"/>
      <c r="R76" s="38"/>
      <c r="S76" s="38"/>
      <c r="T76" s="38"/>
      <c r="U76" s="37"/>
    </row>
    <row r="77" spans="2:21" x14ac:dyDescent="0.2">
      <c r="B77" s="36"/>
      <c r="C77" s="38"/>
      <c r="D77" s="38"/>
      <c r="E77" s="38"/>
      <c r="F77" s="38"/>
      <c r="G77" s="38"/>
      <c r="H77" s="38"/>
      <c r="I77" s="38"/>
      <c r="J77" s="38"/>
      <c r="K77" s="38"/>
      <c r="L77" s="38"/>
      <c r="M77" s="38"/>
      <c r="N77" s="38"/>
      <c r="O77" s="38"/>
      <c r="P77" s="38"/>
      <c r="Q77" s="38"/>
      <c r="R77" s="38"/>
      <c r="S77" s="38"/>
      <c r="T77" s="38"/>
      <c r="U77" s="37"/>
    </row>
    <row r="78" spans="2:21" x14ac:dyDescent="0.2">
      <c r="B78" s="36"/>
      <c r="C78" s="38"/>
      <c r="D78" s="38"/>
      <c r="E78" s="38"/>
      <c r="F78" s="38"/>
      <c r="G78" s="38"/>
      <c r="H78" s="38"/>
      <c r="I78" s="38"/>
      <c r="J78" s="38"/>
      <c r="K78" s="38"/>
      <c r="L78" s="38"/>
      <c r="M78" s="38"/>
      <c r="N78" s="38"/>
      <c r="O78" s="38"/>
      <c r="P78" s="38"/>
      <c r="Q78" s="38"/>
      <c r="R78" s="38"/>
      <c r="S78" s="38"/>
      <c r="T78" s="38"/>
      <c r="U78" s="37"/>
    </row>
    <row r="79" spans="2:21" x14ac:dyDescent="0.2">
      <c r="B79" s="36"/>
      <c r="C79" s="38"/>
      <c r="D79" s="38"/>
      <c r="E79" s="38"/>
      <c r="F79" s="38"/>
      <c r="G79" s="38"/>
      <c r="H79" s="38"/>
      <c r="I79" s="38"/>
      <c r="J79" s="38"/>
      <c r="K79" s="38"/>
      <c r="L79" s="38"/>
      <c r="M79" s="38"/>
      <c r="N79" s="38"/>
      <c r="O79" s="38"/>
      <c r="P79" s="38"/>
      <c r="Q79" s="38"/>
      <c r="R79" s="38"/>
      <c r="S79" s="38"/>
      <c r="T79" s="38"/>
      <c r="U79" s="37"/>
    </row>
    <row r="80" spans="2:21" x14ac:dyDescent="0.2">
      <c r="B80" s="36"/>
      <c r="C80" s="38"/>
      <c r="D80" s="38"/>
      <c r="E80" s="38"/>
      <c r="F80" s="38"/>
      <c r="G80" s="38"/>
      <c r="H80" s="38"/>
      <c r="I80" s="38"/>
      <c r="K80" s="328" t="s">
        <v>65</v>
      </c>
      <c r="L80" s="328"/>
      <c r="M80" s="328"/>
      <c r="N80" s="328"/>
      <c r="O80" s="38"/>
      <c r="P80" s="38"/>
      <c r="Q80" s="38"/>
      <c r="R80" s="38"/>
      <c r="S80" s="38"/>
      <c r="T80" s="38"/>
      <c r="U80" s="37"/>
    </row>
    <row r="81" spans="2:21" ht="15" x14ac:dyDescent="0.25">
      <c r="B81" s="36"/>
      <c r="C81" s="38"/>
      <c r="D81" s="38"/>
      <c r="E81" s="38"/>
      <c r="F81" s="38"/>
      <c r="G81" s="38"/>
      <c r="H81" s="38"/>
      <c r="J81" s="330" t="str">
        <f>+Autodiagnóstico!C18</f>
        <v>Diseño de la Estrategia de Rendición de Cuentas</v>
      </c>
      <c r="K81" s="330"/>
      <c r="L81" s="330"/>
      <c r="M81" s="330"/>
      <c r="N81" s="330"/>
      <c r="O81" s="330"/>
      <c r="P81" s="38"/>
      <c r="Q81" s="38"/>
      <c r="R81" s="38"/>
      <c r="S81" s="38"/>
      <c r="T81" s="38"/>
      <c r="U81" s="37"/>
    </row>
    <row r="82" spans="2:21" x14ac:dyDescent="0.2">
      <c r="B82" s="36"/>
      <c r="C82" s="38"/>
      <c r="D82" s="38"/>
      <c r="E82" s="38"/>
      <c r="F82" s="38"/>
      <c r="G82" s="38"/>
      <c r="H82" s="38"/>
      <c r="I82" s="38"/>
      <c r="K82" s="71"/>
      <c r="L82" s="71"/>
      <c r="M82" s="71"/>
      <c r="N82" s="71"/>
      <c r="O82" s="38"/>
      <c r="P82" s="38"/>
      <c r="Q82" s="38"/>
      <c r="R82" s="38"/>
      <c r="S82" s="38"/>
      <c r="T82" s="38"/>
      <c r="U82" s="37"/>
    </row>
    <row r="83" spans="2:21" x14ac:dyDescent="0.2">
      <c r="B83" s="36"/>
      <c r="C83" s="38"/>
      <c r="D83" s="38"/>
      <c r="E83" s="38"/>
      <c r="F83" s="38"/>
      <c r="G83" s="38"/>
      <c r="H83" s="38"/>
      <c r="I83" s="38"/>
      <c r="J83" s="38"/>
      <c r="K83" s="38"/>
      <c r="L83" s="38"/>
      <c r="M83" s="38"/>
      <c r="N83" s="38"/>
      <c r="O83" s="38"/>
      <c r="P83" s="38"/>
      <c r="Q83" s="38"/>
      <c r="R83" s="38"/>
      <c r="S83" s="38"/>
      <c r="T83" s="38"/>
      <c r="U83" s="37"/>
    </row>
    <row r="84" spans="2:21" x14ac:dyDescent="0.2">
      <c r="B84" s="36"/>
      <c r="C84" s="38"/>
      <c r="D84" s="48"/>
      <c r="E84" s="38"/>
      <c r="F84" s="38"/>
      <c r="G84" s="38"/>
      <c r="H84" s="38"/>
      <c r="I84" s="38"/>
      <c r="J84" s="38" t="s">
        <v>25</v>
      </c>
      <c r="K84" s="35" t="s">
        <v>13</v>
      </c>
      <c r="L84" s="38" t="s">
        <v>12</v>
      </c>
      <c r="M84" s="38"/>
      <c r="N84" s="38"/>
      <c r="O84" s="38"/>
      <c r="P84" s="38"/>
      <c r="Q84" s="38"/>
      <c r="R84" s="38"/>
      <c r="S84" s="38"/>
      <c r="T84" s="38"/>
      <c r="U84" s="37"/>
    </row>
    <row r="85" spans="2:21" x14ac:dyDescent="0.2">
      <c r="B85" s="36"/>
      <c r="C85" s="38"/>
      <c r="D85" s="38"/>
      <c r="E85" s="38"/>
      <c r="F85" s="38"/>
      <c r="G85" s="38"/>
      <c r="H85" s="38"/>
      <c r="I85" s="38"/>
      <c r="J85" s="38" t="s">
        <v>178</v>
      </c>
      <c r="K85" s="35">
        <v>100</v>
      </c>
      <c r="L85" s="73">
        <f>+Autodiagnóstico!F18</f>
        <v>88.75</v>
      </c>
      <c r="M85" s="38"/>
      <c r="N85" s="38"/>
      <c r="O85" s="38"/>
      <c r="P85" s="38"/>
      <c r="Q85" s="38"/>
      <c r="R85" s="38"/>
      <c r="S85" s="38"/>
      <c r="T85" s="38"/>
      <c r="U85" s="37"/>
    </row>
    <row r="86" spans="2:21" x14ac:dyDescent="0.2">
      <c r="B86" s="36"/>
      <c r="C86" s="38"/>
      <c r="D86" s="38"/>
      <c r="E86" s="38"/>
      <c r="F86" s="38"/>
      <c r="G86" s="38"/>
      <c r="H86" s="38"/>
      <c r="I86" s="38"/>
      <c r="J86" s="38" t="s">
        <v>179</v>
      </c>
      <c r="K86" s="38">
        <v>100</v>
      </c>
      <c r="L86" s="73">
        <f>+Autodiagnóstico!F26</f>
        <v>79.090909090909093</v>
      </c>
      <c r="M86" s="38"/>
      <c r="N86" s="38"/>
      <c r="O86" s="38"/>
      <c r="P86" s="38"/>
      <c r="Q86" s="38"/>
      <c r="R86" s="38"/>
      <c r="S86" s="38"/>
      <c r="T86" s="38"/>
      <c r="U86" s="37"/>
    </row>
    <row r="87" spans="2:21" x14ac:dyDescent="0.2">
      <c r="B87" s="36"/>
      <c r="C87" s="38"/>
      <c r="D87" s="38"/>
      <c r="E87" s="38"/>
      <c r="F87" s="38"/>
      <c r="G87" s="38"/>
      <c r="H87" s="38"/>
      <c r="I87" s="38"/>
      <c r="J87" s="38"/>
      <c r="K87" s="38"/>
      <c r="N87" s="38"/>
      <c r="O87" s="38"/>
      <c r="P87" s="38"/>
      <c r="Q87" s="38"/>
      <c r="R87" s="38"/>
      <c r="S87" s="38"/>
      <c r="T87" s="38"/>
      <c r="U87" s="37"/>
    </row>
    <row r="88" spans="2:21" x14ac:dyDescent="0.2">
      <c r="B88" s="36"/>
      <c r="C88" s="38"/>
      <c r="D88" s="38"/>
      <c r="E88" s="38"/>
      <c r="F88" s="38"/>
      <c r="G88" s="38"/>
      <c r="H88" s="38"/>
      <c r="I88" s="38"/>
      <c r="J88" s="38"/>
      <c r="K88" s="38"/>
      <c r="N88" s="38"/>
      <c r="O88" s="38"/>
      <c r="P88" s="38"/>
      <c r="Q88" s="38"/>
      <c r="R88" s="38"/>
      <c r="S88" s="38"/>
      <c r="T88" s="38"/>
      <c r="U88" s="37"/>
    </row>
    <row r="89" spans="2:21" x14ac:dyDescent="0.2">
      <c r="B89" s="36"/>
      <c r="C89" s="38"/>
      <c r="D89" s="38"/>
      <c r="E89" s="38"/>
      <c r="F89" s="38"/>
      <c r="G89" s="38"/>
      <c r="H89" s="38"/>
      <c r="I89" s="38"/>
      <c r="J89" s="38"/>
      <c r="K89" s="38"/>
      <c r="N89" s="38"/>
      <c r="O89" s="38"/>
      <c r="P89" s="38"/>
      <c r="Q89" s="38"/>
      <c r="R89" s="38"/>
      <c r="S89" s="38"/>
      <c r="T89" s="38"/>
      <c r="U89" s="37"/>
    </row>
    <row r="90" spans="2:21" x14ac:dyDescent="0.2">
      <c r="B90" s="36"/>
      <c r="C90" s="38"/>
      <c r="D90" s="38"/>
      <c r="E90" s="38"/>
      <c r="F90" s="38"/>
      <c r="G90" s="38"/>
      <c r="H90" s="38"/>
      <c r="I90" s="38"/>
      <c r="J90" s="38"/>
      <c r="K90" s="38"/>
      <c r="N90" s="38"/>
      <c r="O90" s="38"/>
      <c r="P90" s="38"/>
      <c r="Q90" s="38"/>
      <c r="R90" s="38"/>
      <c r="S90" s="38"/>
      <c r="T90" s="38"/>
      <c r="U90" s="37"/>
    </row>
    <row r="91" spans="2:21" x14ac:dyDescent="0.2">
      <c r="B91" s="36"/>
      <c r="C91" s="38"/>
      <c r="D91" s="38"/>
      <c r="E91" s="38"/>
      <c r="F91" s="38"/>
      <c r="G91" s="38"/>
      <c r="H91" s="38"/>
      <c r="I91" s="38"/>
      <c r="J91" s="38"/>
      <c r="K91" s="38"/>
      <c r="L91" s="38"/>
      <c r="M91" s="38"/>
      <c r="N91" s="38"/>
      <c r="O91" s="38"/>
      <c r="P91" s="38"/>
      <c r="Q91" s="38"/>
      <c r="R91" s="38"/>
      <c r="S91" s="38"/>
      <c r="T91" s="38"/>
      <c r="U91" s="37"/>
    </row>
    <row r="92" spans="2:21" x14ac:dyDescent="0.2">
      <c r="B92" s="36"/>
      <c r="C92" s="38"/>
      <c r="D92" s="38"/>
      <c r="E92" s="38"/>
      <c r="F92" s="38"/>
      <c r="G92" s="38"/>
      <c r="H92" s="38"/>
      <c r="I92" s="38"/>
      <c r="J92" s="38"/>
      <c r="K92" s="38"/>
      <c r="L92" s="38"/>
      <c r="M92" s="38"/>
      <c r="N92" s="38"/>
      <c r="O92" s="38"/>
      <c r="P92" s="38"/>
      <c r="Q92" s="38"/>
      <c r="R92" s="38"/>
      <c r="S92" s="38"/>
      <c r="T92" s="38"/>
      <c r="U92" s="37"/>
    </row>
    <row r="93" spans="2:21" x14ac:dyDescent="0.2">
      <c r="B93" s="36"/>
      <c r="C93" s="38"/>
      <c r="D93" s="38"/>
      <c r="E93" s="38"/>
      <c r="F93" s="38"/>
      <c r="G93" s="38"/>
      <c r="H93" s="38"/>
      <c r="I93" s="38"/>
      <c r="J93" s="38"/>
      <c r="K93" s="38"/>
      <c r="L93" s="38"/>
      <c r="M93" s="38"/>
      <c r="N93" s="38"/>
      <c r="O93" s="38"/>
      <c r="P93" s="38"/>
      <c r="Q93" s="38"/>
      <c r="R93" s="38"/>
      <c r="S93" s="38"/>
      <c r="T93" s="38"/>
      <c r="U93" s="37"/>
    </row>
    <row r="94" spans="2:21" x14ac:dyDescent="0.2">
      <c r="B94" s="36"/>
      <c r="C94" s="38"/>
      <c r="D94" s="38"/>
      <c r="E94" s="38"/>
      <c r="F94" s="38"/>
      <c r="G94" s="38"/>
      <c r="H94" s="38"/>
      <c r="I94" s="38"/>
      <c r="J94" s="38"/>
      <c r="K94" s="38"/>
      <c r="L94" s="38"/>
      <c r="M94" s="38"/>
      <c r="N94" s="38"/>
      <c r="O94" s="38"/>
      <c r="P94" s="38"/>
      <c r="Q94" s="38"/>
      <c r="R94" s="38"/>
      <c r="S94" s="38"/>
      <c r="T94" s="38"/>
      <c r="U94" s="37"/>
    </row>
    <row r="95" spans="2:21" x14ac:dyDescent="0.2">
      <c r="B95" s="36"/>
      <c r="C95" s="38"/>
      <c r="D95" s="38"/>
      <c r="E95" s="38"/>
      <c r="F95" s="38"/>
      <c r="G95" s="38"/>
      <c r="H95" s="38"/>
      <c r="I95" s="38"/>
      <c r="J95" s="38"/>
      <c r="K95" s="38"/>
      <c r="L95" s="38"/>
      <c r="M95" s="38"/>
      <c r="N95" s="38"/>
      <c r="O95" s="38"/>
      <c r="P95" s="38"/>
      <c r="Q95" s="38"/>
      <c r="R95" s="38"/>
      <c r="S95" s="38"/>
      <c r="T95" s="38"/>
      <c r="U95" s="37"/>
    </row>
    <row r="96" spans="2:21" x14ac:dyDescent="0.2">
      <c r="B96" s="36"/>
      <c r="C96" s="38"/>
      <c r="D96" s="38"/>
      <c r="E96" s="38"/>
      <c r="F96" s="38"/>
      <c r="G96" s="38"/>
      <c r="H96" s="38"/>
      <c r="I96" s="38"/>
      <c r="J96" s="38"/>
      <c r="K96" s="38"/>
      <c r="L96" s="38"/>
      <c r="M96" s="38"/>
      <c r="N96" s="38"/>
      <c r="O96" s="38"/>
      <c r="P96" s="38"/>
      <c r="Q96" s="38"/>
      <c r="R96" s="38"/>
      <c r="S96" s="38"/>
      <c r="T96" s="38"/>
      <c r="U96" s="37"/>
    </row>
    <row r="97" spans="2:21" x14ac:dyDescent="0.2">
      <c r="B97" s="36"/>
      <c r="C97" s="38"/>
      <c r="D97" s="38"/>
      <c r="E97" s="38"/>
      <c r="F97" s="38"/>
      <c r="G97" s="38"/>
      <c r="H97" s="38"/>
      <c r="I97" s="38"/>
      <c r="J97" s="38"/>
      <c r="K97" s="38"/>
      <c r="L97" s="38"/>
      <c r="M97" s="38"/>
      <c r="N97" s="38"/>
      <c r="O97" s="38"/>
      <c r="P97" s="38"/>
      <c r="Q97" s="38"/>
      <c r="R97" s="38"/>
      <c r="S97" s="38"/>
      <c r="T97" s="38"/>
      <c r="U97" s="37"/>
    </row>
    <row r="98" spans="2:21" x14ac:dyDescent="0.2">
      <c r="B98" s="36"/>
      <c r="C98" s="38"/>
      <c r="D98" s="38"/>
      <c r="E98" s="38"/>
      <c r="F98" s="38"/>
      <c r="G98" s="38"/>
      <c r="H98" s="38"/>
      <c r="I98" s="38"/>
      <c r="J98" s="38"/>
      <c r="K98" s="38"/>
      <c r="L98" s="38"/>
      <c r="M98" s="38"/>
      <c r="N98" s="38"/>
      <c r="O98" s="38"/>
      <c r="P98" s="38"/>
      <c r="Q98" s="38"/>
      <c r="R98" s="38"/>
      <c r="S98" s="38"/>
      <c r="T98" s="38"/>
      <c r="U98" s="37"/>
    </row>
    <row r="99" spans="2:21" x14ac:dyDescent="0.2">
      <c r="B99" s="36"/>
      <c r="C99" s="38"/>
      <c r="D99" s="38"/>
      <c r="E99" s="38"/>
      <c r="F99" s="38"/>
      <c r="G99" s="38"/>
      <c r="H99" s="38"/>
      <c r="I99" s="38"/>
      <c r="J99" s="38"/>
      <c r="K99" s="38"/>
      <c r="L99" s="38"/>
      <c r="M99" s="38"/>
      <c r="N99" s="38"/>
      <c r="O99" s="38"/>
      <c r="P99" s="38"/>
      <c r="Q99" s="38"/>
      <c r="R99" s="38"/>
      <c r="S99" s="38"/>
      <c r="T99" s="38"/>
      <c r="U99" s="37"/>
    </row>
    <row r="100" spans="2:21" x14ac:dyDescent="0.2">
      <c r="B100" s="36"/>
      <c r="C100" s="38"/>
      <c r="D100" s="38"/>
      <c r="E100" s="38"/>
      <c r="F100" s="38"/>
      <c r="G100" s="38"/>
      <c r="H100" s="38"/>
      <c r="I100" s="38"/>
      <c r="J100" s="38"/>
      <c r="K100" s="38"/>
      <c r="L100" s="38"/>
      <c r="M100" s="38"/>
      <c r="N100" s="38"/>
      <c r="O100" s="38"/>
      <c r="P100" s="38"/>
      <c r="Q100" s="38"/>
      <c r="R100" s="38"/>
      <c r="S100" s="38"/>
      <c r="T100" s="38"/>
      <c r="U100" s="37"/>
    </row>
    <row r="101" spans="2:21" x14ac:dyDescent="0.2">
      <c r="B101" s="36"/>
      <c r="C101" s="38"/>
      <c r="D101" s="38"/>
      <c r="E101" s="38"/>
      <c r="F101" s="38"/>
      <c r="G101" s="38"/>
      <c r="H101" s="38"/>
      <c r="I101" s="38"/>
      <c r="J101" s="38"/>
      <c r="K101" s="38"/>
      <c r="L101" s="38"/>
      <c r="M101" s="38"/>
      <c r="N101" s="38"/>
      <c r="O101" s="38"/>
      <c r="P101" s="38"/>
      <c r="Q101" s="38"/>
      <c r="R101" s="38"/>
      <c r="S101" s="38"/>
      <c r="T101" s="38"/>
      <c r="U101" s="37"/>
    </row>
    <row r="102" spans="2:21" x14ac:dyDescent="0.2">
      <c r="B102" s="36"/>
      <c r="C102" s="38"/>
      <c r="D102" s="38"/>
      <c r="E102" s="38"/>
      <c r="F102" s="38"/>
      <c r="G102" s="38"/>
      <c r="H102" s="38"/>
      <c r="I102" s="38"/>
      <c r="J102" s="38"/>
      <c r="K102" s="38"/>
      <c r="L102" s="38"/>
      <c r="M102" s="38"/>
      <c r="N102" s="38"/>
      <c r="O102" s="38"/>
      <c r="P102" s="38"/>
      <c r="Q102" s="38"/>
      <c r="R102" s="38"/>
      <c r="S102" s="38"/>
      <c r="T102" s="38"/>
      <c r="U102" s="37"/>
    </row>
    <row r="103" spans="2:21" x14ac:dyDescent="0.2">
      <c r="B103" s="36"/>
      <c r="C103" s="38"/>
      <c r="D103" s="38"/>
      <c r="E103" s="38"/>
      <c r="F103" s="38"/>
      <c r="G103" s="38"/>
      <c r="H103" s="38"/>
      <c r="I103" s="38"/>
      <c r="J103" s="38"/>
      <c r="K103" s="38"/>
      <c r="L103" s="38"/>
      <c r="M103" s="38"/>
      <c r="N103" s="38"/>
      <c r="O103" s="38"/>
      <c r="P103" s="38"/>
      <c r="Q103" s="38"/>
      <c r="R103" s="38"/>
      <c r="S103" s="38"/>
      <c r="T103" s="38"/>
      <c r="U103" s="37"/>
    </row>
    <row r="104" spans="2:21" x14ac:dyDescent="0.2">
      <c r="B104" s="36"/>
      <c r="C104" s="38"/>
      <c r="D104" s="38"/>
      <c r="E104" s="38"/>
      <c r="F104" s="38"/>
      <c r="G104" s="38"/>
      <c r="H104" s="38"/>
      <c r="I104" s="38"/>
      <c r="J104" s="38"/>
      <c r="K104" s="38"/>
      <c r="L104" s="38"/>
      <c r="M104" s="38"/>
      <c r="N104" s="38"/>
      <c r="O104" s="38"/>
      <c r="P104" s="38"/>
      <c r="Q104" s="38"/>
      <c r="R104" s="38"/>
      <c r="S104" s="38"/>
      <c r="T104" s="38"/>
      <c r="U104" s="37"/>
    </row>
    <row r="105" spans="2:21" x14ac:dyDescent="0.2">
      <c r="B105" s="36"/>
      <c r="C105" s="38"/>
      <c r="D105" s="38"/>
      <c r="E105" s="38"/>
      <c r="F105" s="38"/>
      <c r="G105" s="38"/>
      <c r="H105" s="38"/>
      <c r="I105" s="38"/>
      <c r="J105" s="38"/>
      <c r="K105" s="38"/>
      <c r="L105" s="38"/>
      <c r="M105" s="38"/>
      <c r="N105" s="38"/>
      <c r="O105" s="38"/>
      <c r="P105" s="38"/>
      <c r="Q105" s="38"/>
      <c r="R105" s="38"/>
      <c r="S105" s="38"/>
      <c r="T105" s="38"/>
      <c r="U105" s="37"/>
    </row>
    <row r="106" spans="2:21" x14ac:dyDescent="0.2">
      <c r="B106" s="36"/>
      <c r="C106" s="38"/>
      <c r="D106" s="38"/>
      <c r="E106" s="38"/>
      <c r="F106" s="38"/>
      <c r="G106" s="38"/>
      <c r="H106" s="38"/>
      <c r="I106" s="38"/>
      <c r="K106" s="328" t="s">
        <v>159</v>
      </c>
      <c r="L106" s="328"/>
      <c r="M106" s="328"/>
      <c r="N106" s="328"/>
      <c r="O106" s="38"/>
      <c r="P106" s="38"/>
      <c r="Q106" s="38"/>
      <c r="R106" s="38"/>
      <c r="S106" s="38"/>
      <c r="T106" s="38"/>
      <c r="U106" s="37"/>
    </row>
    <row r="107" spans="2:21" ht="15" x14ac:dyDescent="0.25">
      <c r="B107" s="36"/>
      <c r="C107" s="38"/>
      <c r="D107" s="38"/>
      <c r="E107" s="38"/>
      <c r="F107" s="38"/>
      <c r="G107" s="38"/>
      <c r="H107" s="38"/>
      <c r="J107" s="330" t="str">
        <f>+Autodiagnóstico!C37</f>
        <v>Preparación para la Rendición de Cuentas</v>
      </c>
      <c r="K107" s="330"/>
      <c r="L107" s="330"/>
      <c r="M107" s="330"/>
      <c r="N107" s="330"/>
      <c r="O107" s="330"/>
      <c r="P107" s="38"/>
      <c r="Q107" s="38"/>
      <c r="R107" s="38"/>
      <c r="S107" s="38"/>
      <c r="T107" s="38"/>
      <c r="U107" s="37"/>
    </row>
    <row r="108" spans="2:21" ht="15" x14ac:dyDescent="0.25">
      <c r="B108" s="36"/>
      <c r="C108" s="38"/>
      <c r="D108" s="38"/>
      <c r="E108" s="38"/>
      <c r="F108" s="38"/>
      <c r="G108" s="38"/>
      <c r="H108" s="38"/>
      <c r="J108" s="96"/>
      <c r="K108" s="96"/>
      <c r="L108" s="96"/>
      <c r="M108" s="96"/>
      <c r="N108" s="96"/>
      <c r="O108" s="96"/>
      <c r="P108" s="38"/>
      <c r="Q108" s="38"/>
      <c r="R108" s="38"/>
      <c r="S108" s="38"/>
      <c r="T108" s="38"/>
      <c r="U108" s="37"/>
    </row>
    <row r="109" spans="2:21" ht="15" x14ac:dyDescent="0.25">
      <c r="B109" s="36"/>
      <c r="C109" s="38"/>
      <c r="D109" s="38"/>
      <c r="E109" s="38"/>
      <c r="F109" s="38"/>
      <c r="G109" s="38"/>
      <c r="H109" s="38"/>
      <c r="J109" s="118"/>
      <c r="K109" s="118"/>
      <c r="L109" s="118"/>
      <c r="M109" s="118"/>
      <c r="N109" s="118"/>
      <c r="O109" s="118"/>
      <c r="P109" s="38"/>
      <c r="Q109" s="38"/>
      <c r="R109" s="38"/>
      <c r="S109" s="38"/>
      <c r="T109" s="38"/>
      <c r="U109" s="37"/>
    </row>
    <row r="110" spans="2:21" ht="15" x14ac:dyDescent="0.25">
      <c r="B110" s="36"/>
      <c r="C110" s="38"/>
      <c r="D110" s="38"/>
      <c r="E110" s="38"/>
      <c r="F110" s="38"/>
      <c r="G110" s="38"/>
      <c r="H110" s="38"/>
      <c r="J110" s="118"/>
      <c r="K110" s="118"/>
      <c r="L110" s="118"/>
      <c r="M110" s="118"/>
      <c r="N110" s="118"/>
      <c r="O110" s="118"/>
      <c r="P110" s="38"/>
      <c r="Q110" s="38"/>
      <c r="R110" s="38"/>
      <c r="S110" s="38"/>
      <c r="T110" s="38"/>
      <c r="U110" s="37"/>
    </row>
    <row r="111" spans="2:21" ht="15" x14ac:dyDescent="0.25">
      <c r="B111" s="36"/>
      <c r="C111" s="38"/>
      <c r="D111" s="38"/>
      <c r="E111" s="38"/>
      <c r="F111" s="38"/>
      <c r="G111" s="38"/>
      <c r="H111" s="38"/>
      <c r="I111" s="38" t="s">
        <v>25</v>
      </c>
      <c r="J111" s="35" t="s">
        <v>13</v>
      </c>
      <c r="K111" s="38" t="s">
        <v>12</v>
      </c>
      <c r="L111" s="118"/>
      <c r="M111" s="118"/>
      <c r="N111" s="118"/>
      <c r="O111" s="118"/>
      <c r="P111" s="38"/>
      <c r="Q111" s="38"/>
      <c r="R111" s="38"/>
      <c r="S111" s="38"/>
      <c r="T111" s="38"/>
      <c r="U111" s="37"/>
    </row>
    <row r="112" spans="2:21" ht="15" x14ac:dyDescent="0.25">
      <c r="B112" s="36"/>
      <c r="C112" s="38"/>
      <c r="D112" s="38"/>
      <c r="E112" s="38"/>
      <c r="F112" s="38"/>
      <c r="G112" s="38"/>
      <c r="H112" s="38"/>
      <c r="I112" s="38" t="str">
        <f>+Autodiagnóstico!E37</f>
        <v xml:space="preserve">Generación y análisis de la información para el diálogo en la rendición de cuentas en lenguaje claro </v>
      </c>
      <c r="J112" s="35">
        <v>100</v>
      </c>
      <c r="K112" s="73">
        <f>+Autodiagnóstico!F37</f>
        <v>91</v>
      </c>
      <c r="L112" s="118"/>
      <c r="M112" s="118"/>
      <c r="N112" s="118"/>
      <c r="O112" s="118"/>
      <c r="P112" s="38"/>
      <c r="Q112" s="38"/>
      <c r="R112" s="38"/>
      <c r="S112" s="38"/>
      <c r="T112" s="38"/>
      <c r="U112" s="37"/>
    </row>
    <row r="113" spans="2:21" ht="15" x14ac:dyDescent="0.25">
      <c r="B113" s="36"/>
      <c r="C113" s="38"/>
      <c r="D113" s="38"/>
      <c r="E113" s="38"/>
      <c r="F113" s="38"/>
      <c r="G113" s="38"/>
      <c r="H113" s="38"/>
      <c r="I113" s="38" t="str">
        <f>+Autodiagnóstico!E47</f>
        <v xml:space="preserve">Publicación de la información 
 a través de los diferentes canales de comunicación </v>
      </c>
      <c r="J113" s="38">
        <v>100</v>
      </c>
      <c r="K113" s="73">
        <f>+Autodiagnóstico!F47</f>
        <v>75</v>
      </c>
      <c r="L113" s="118"/>
      <c r="M113" s="118"/>
      <c r="N113" s="118"/>
      <c r="O113" s="118"/>
      <c r="P113" s="38"/>
      <c r="Q113" s="38"/>
      <c r="R113" s="38"/>
      <c r="S113" s="38"/>
      <c r="T113" s="38"/>
      <c r="U113" s="37"/>
    </row>
    <row r="114" spans="2:21" ht="15" x14ac:dyDescent="0.25">
      <c r="B114" s="36"/>
      <c r="C114" s="38"/>
      <c r="D114" s="38"/>
      <c r="E114" s="38"/>
      <c r="F114" s="38"/>
      <c r="G114" s="38"/>
      <c r="H114" s="38"/>
      <c r="I114" s="35" t="str">
        <f>+Autodiagnóstico!E51</f>
        <v>Preparar los espacios de diálogo</v>
      </c>
      <c r="J114" s="38">
        <v>100</v>
      </c>
      <c r="K114" s="142">
        <f>+Autodiagnóstico!F51</f>
        <v>77.5</v>
      </c>
      <c r="L114" s="118"/>
      <c r="M114" s="118"/>
      <c r="N114" s="118"/>
      <c r="O114" s="118"/>
      <c r="P114" s="38"/>
      <c r="Q114" s="38"/>
      <c r="R114" s="38"/>
      <c r="S114" s="38"/>
      <c r="T114" s="38"/>
      <c r="U114" s="37"/>
    </row>
    <row r="115" spans="2:21" ht="15" x14ac:dyDescent="0.25">
      <c r="B115" s="36"/>
      <c r="C115" s="38"/>
      <c r="D115" s="38"/>
      <c r="E115" s="38"/>
      <c r="F115" s="38"/>
      <c r="G115" s="38"/>
      <c r="H115" s="38"/>
      <c r="I115" s="35" t="str">
        <f>+Autodiagnóstico!E55</f>
        <v>Convocar a los ciudadanos y grupos de interés para participar en los espacios de diálogo para la rendición de cuentas</v>
      </c>
      <c r="J115" s="38">
        <v>100</v>
      </c>
      <c r="K115" s="143">
        <f>+Autodiagnóstico!F55</f>
        <v>72.5</v>
      </c>
      <c r="L115" s="118"/>
      <c r="M115" s="118"/>
      <c r="N115" s="118"/>
      <c r="O115" s="118"/>
      <c r="P115" s="38"/>
      <c r="Q115" s="38"/>
      <c r="R115" s="38"/>
      <c r="S115" s="38"/>
      <c r="T115" s="38"/>
      <c r="U115" s="37"/>
    </row>
    <row r="116" spans="2:21" ht="15" x14ac:dyDescent="0.25">
      <c r="B116" s="36"/>
      <c r="C116" s="38"/>
      <c r="D116" s="38"/>
      <c r="E116" s="38"/>
      <c r="F116" s="38"/>
      <c r="G116" s="38"/>
      <c r="H116" s="38"/>
      <c r="L116" s="118"/>
      <c r="M116" s="118"/>
      <c r="N116" s="118"/>
      <c r="O116" s="118"/>
      <c r="P116" s="38"/>
      <c r="Q116" s="38"/>
      <c r="R116" s="38"/>
      <c r="S116" s="38"/>
      <c r="T116" s="38"/>
      <c r="U116" s="37"/>
    </row>
    <row r="117" spans="2:21" ht="15" x14ac:dyDescent="0.25">
      <c r="B117" s="36"/>
      <c r="C117" s="38"/>
      <c r="D117" s="38"/>
      <c r="E117" s="38"/>
      <c r="F117" s="38"/>
      <c r="G117" s="38"/>
      <c r="H117" s="38"/>
      <c r="L117" s="118"/>
      <c r="M117" s="118"/>
      <c r="N117" s="118"/>
      <c r="O117" s="118"/>
      <c r="P117" s="38"/>
      <c r="Q117" s="38"/>
      <c r="R117" s="38"/>
      <c r="S117" s="38"/>
      <c r="T117" s="38"/>
      <c r="U117" s="37"/>
    </row>
    <row r="118" spans="2:21" ht="15" x14ac:dyDescent="0.25">
      <c r="B118" s="36"/>
      <c r="C118" s="38"/>
      <c r="D118" s="38"/>
      <c r="E118" s="38"/>
      <c r="F118" s="38"/>
      <c r="G118" s="38"/>
      <c r="H118" s="38"/>
      <c r="J118" s="118"/>
      <c r="K118" s="118"/>
      <c r="L118" s="118"/>
      <c r="M118" s="118"/>
      <c r="N118" s="118"/>
      <c r="O118" s="118"/>
      <c r="P118" s="38"/>
      <c r="Q118" s="38"/>
      <c r="R118" s="38"/>
      <c r="S118" s="38"/>
      <c r="T118" s="38"/>
      <c r="U118" s="37"/>
    </row>
    <row r="119" spans="2:21" ht="15" x14ac:dyDescent="0.25">
      <c r="B119" s="36"/>
      <c r="C119" s="38"/>
      <c r="D119" s="38"/>
      <c r="E119" s="38"/>
      <c r="F119" s="38"/>
      <c r="G119" s="38"/>
      <c r="H119" s="38"/>
      <c r="J119" s="118"/>
      <c r="K119" s="118"/>
      <c r="L119" s="118"/>
      <c r="M119" s="118"/>
      <c r="N119" s="118"/>
      <c r="O119" s="118"/>
      <c r="P119" s="38"/>
      <c r="Q119" s="38"/>
      <c r="R119" s="38"/>
      <c r="S119" s="38"/>
      <c r="T119" s="38"/>
      <c r="U119" s="37"/>
    </row>
    <row r="120" spans="2:21" ht="15" x14ac:dyDescent="0.25">
      <c r="B120" s="36"/>
      <c r="C120" s="38"/>
      <c r="D120" s="38"/>
      <c r="E120" s="38"/>
      <c r="F120" s="38"/>
      <c r="G120" s="38"/>
      <c r="H120" s="38"/>
      <c r="J120" s="118"/>
      <c r="K120" s="118"/>
      <c r="L120" s="118"/>
      <c r="M120" s="118"/>
      <c r="N120" s="118"/>
      <c r="O120" s="118"/>
      <c r="P120" s="38"/>
      <c r="Q120" s="38"/>
      <c r="R120" s="38"/>
      <c r="S120" s="38"/>
      <c r="T120" s="38"/>
      <c r="U120" s="37"/>
    </row>
    <row r="121" spans="2:21" ht="15" x14ac:dyDescent="0.25">
      <c r="B121" s="36"/>
      <c r="C121" s="38"/>
      <c r="D121" s="38"/>
      <c r="E121" s="38"/>
      <c r="F121" s="38"/>
      <c r="G121" s="38"/>
      <c r="H121" s="38"/>
      <c r="J121" s="119"/>
      <c r="K121" s="119"/>
      <c r="L121" s="119"/>
      <c r="M121" s="119"/>
      <c r="N121" s="119"/>
      <c r="O121" s="119"/>
      <c r="P121" s="38"/>
      <c r="Q121" s="38"/>
      <c r="R121" s="38"/>
      <c r="S121" s="38"/>
      <c r="T121" s="38"/>
      <c r="U121" s="37"/>
    </row>
    <row r="122" spans="2:21" ht="15" x14ac:dyDescent="0.25">
      <c r="B122" s="36"/>
      <c r="C122" s="38"/>
      <c r="D122" s="38"/>
      <c r="E122" s="38"/>
      <c r="F122" s="38"/>
      <c r="G122" s="38"/>
      <c r="H122" s="38"/>
      <c r="J122" s="119"/>
      <c r="K122" s="119"/>
      <c r="L122" s="119"/>
      <c r="M122" s="119"/>
      <c r="N122" s="119"/>
      <c r="O122" s="119"/>
      <c r="P122" s="38"/>
      <c r="Q122" s="38"/>
      <c r="R122" s="38"/>
      <c r="S122" s="38"/>
      <c r="T122" s="38"/>
      <c r="U122" s="37"/>
    </row>
    <row r="123" spans="2:21" ht="15" x14ac:dyDescent="0.25">
      <c r="B123" s="36"/>
      <c r="C123" s="38"/>
      <c r="D123" s="38"/>
      <c r="E123" s="38"/>
      <c r="F123" s="38"/>
      <c r="G123" s="38"/>
      <c r="H123" s="38"/>
      <c r="J123" s="119"/>
      <c r="K123" s="119"/>
      <c r="L123" s="119"/>
      <c r="M123" s="119"/>
      <c r="N123" s="119"/>
      <c r="O123" s="119"/>
      <c r="P123" s="38"/>
      <c r="Q123" s="38"/>
      <c r="R123" s="38"/>
      <c r="S123" s="38"/>
      <c r="T123" s="38"/>
      <c r="U123" s="37"/>
    </row>
    <row r="124" spans="2:21" ht="15" x14ac:dyDescent="0.25">
      <c r="B124" s="36"/>
      <c r="C124" s="38"/>
      <c r="D124" s="38"/>
      <c r="E124" s="38"/>
      <c r="F124" s="38"/>
      <c r="G124" s="38"/>
      <c r="H124" s="38"/>
      <c r="J124" s="119"/>
      <c r="K124" s="119"/>
      <c r="L124" s="119"/>
      <c r="M124" s="119"/>
      <c r="N124" s="119"/>
      <c r="O124" s="119"/>
      <c r="P124" s="38"/>
      <c r="Q124" s="38"/>
      <c r="R124" s="38"/>
      <c r="S124" s="38"/>
      <c r="T124" s="38"/>
      <c r="U124" s="37"/>
    </row>
    <row r="125" spans="2:21" ht="15" x14ac:dyDescent="0.25">
      <c r="B125" s="36"/>
      <c r="C125" s="38"/>
      <c r="D125" s="38"/>
      <c r="E125" s="38"/>
      <c r="F125" s="38"/>
      <c r="G125" s="38"/>
      <c r="H125" s="38"/>
      <c r="J125" s="96"/>
      <c r="K125" s="96"/>
      <c r="L125" s="96"/>
      <c r="M125" s="96"/>
      <c r="N125" s="96"/>
      <c r="O125" s="96"/>
      <c r="P125" s="38"/>
      <c r="Q125" s="38"/>
      <c r="R125" s="38"/>
      <c r="S125" s="38"/>
      <c r="T125" s="38"/>
      <c r="U125" s="37"/>
    </row>
    <row r="126" spans="2:21" ht="15" x14ac:dyDescent="0.25">
      <c r="B126" s="36"/>
      <c r="C126" s="38"/>
      <c r="D126" s="38"/>
      <c r="E126" s="38"/>
      <c r="F126" s="38"/>
      <c r="G126" s="38"/>
      <c r="H126" s="38"/>
      <c r="J126" s="96"/>
      <c r="K126" s="96"/>
      <c r="L126" s="96"/>
      <c r="M126" s="96"/>
      <c r="N126" s="96"/>
      <c r="O126" s="96"/>
      <c r="P126" s="38"/>
      <c r="Q126" s="38"/>
      <c r="R126" s="38"/>
      <c r="S126" s="38"/>
      <c r="T126" s="38"/>
      <c r="U126" s="37"/>
    </row>
    <row r="127" spans="2:21" ht="15" x14ac:dyDescent="0.25">
      <c r="B127" s="36"/>
      <c r="C127" s="38"/>
      <c r="D127" s="38"/>
      <c r="E127" s="38"/>
      <c r="F127" s="38"/>
      <c r="G127" s="38"/>
      <c r="H127" s="38"/>
      <c r="J127" s="96"/>
      <c r="K127" s="96"/>
      <c r="L127" s="96"/>
      <c r="M127" s="96"/>
      <c r="N127" s="96"/>
      <c r="O127" s="96"/>
      <c r="P127" s="38"/>
      <c r="Q127" s="38"/>
      <c r="R127" s="38"/>
      <c r="S127" s="38"/>
      <c r="T127" s="38"/>
      <c r="U127" s="37"/>
    </row>
    <row r="128" spans="2:21" x14ac:dyDescent="0.2">
      <c r="B128" s="36"/>
      <c r="F128" s="38"/>
      <c r="G128" s="38"/>
      <c r="H128" s="38"/>
      <c r="I128" s="38"/>
      <c r="J128" s="38"/>
      <c r="K128" s="38"/>
      <c r="L128" s="38"/>
      <c r="M128" s="38"/>
      <c r="N128" s="38"/>
      <c r="O128" s="38"/>
      <c r="P128" s="38"/>
      <c r="Q128" s="38"/>
      <c r="R128" s="38"/>
      <c r="S128" s="38"/>
      <c r="T128" s="38"/>
      <c r="U128" s="37"/>
    </row>
    <row r="129" spans="2:21" x14ac:dyDescent="0.2">
      <c r="B129" s="36"/>
      <c r="F129" s="38"/>
      <c r="G129" s="38"/>
      <c r="H129" s="38"/>
      <c r="I129" s="38"/>
      <c r="J129" s="38"/>
      <c r="K129" s="38"/>
      <c r="L129" s="38"/>
      <c r="M129" s="38"/>
      <c r="N129" s="38"/>
      <c r="O129" s="38"/>
      <c r="P129" s="38"/>
      <c r="Q129" s="38"/>
      <c r="R129" s="38"/>
      <c r="S129" s="38"/>
      <c r="T129" s="38"/>
      <c r="U129" s="37"/>
    </row>
    <row r="130" spans="2:21" x14ac:dyDescent="0.2">
      <c r="B130" s="36"/>
      <c r="F130" s="38"/>
      <c r="G130" s="38"/>
      <c r="H130" s="38"/>
      <c r="I130" s="38"/>
      <c r="J130" s="38"/>
      <c r="K130" s="38"/>
      <c r="L130" s="38"/>
      <c r="M130" s="38"/>
      <c r="N130" s="38"/>
      <c r="O130" s="38"/>
      <c r="P130" s="38"/>
      <c r="Q130" s="38"/>
      <c r="R130" s="38"/>
      <c r="S130" s="38"/>
      <c r="T130" s="38"/>
      <c r="U130" s="37"/>
    </row>
    <row r="131" spans="2:21" x14ac:dyDescent="0.2">
      <c r="B131" s="36"/>
      <c r="C131" s="38"/>
      <c r="D131" s="38"/>
      <c r="E131" s="38"/>
      <c r="F131" s="38"/>
      <c r="G131" s="38"/>
      <c r="H131" s="38"/>
      <c r="I131" s="38"/>
      <c r="K131" s="328" t="s">
        <v>160</v>
      </c>
      <c r="L131" s="328"/>
      <c r="M131" s="328"/>
      <c r="N131" s="328"/>
      <c r="O131" s="38"/>
      <c r="P131" s="38"/>
      <c r="Q131" s="38"/>
      <c r="R131" s="38"/>
      <c r="S131" s="38"/>
      <c r="T131" s="38"/>
      <c r="U131" s="37"/>
    </row>
    <row r="132" spans="2:21" ht="15" x14ac:dyDescent="0.25">
      <c r="B132" s="36"/>
      <c r="C132" s="38"/>
      <c r="D132" s="38"/>
      <c r="E132" s="38"/>
      <c r="F132" s="38"/>
      <c r="G132" s="38"/>
      <c r="H132" s="38"/>
      <c r="I132" s="38"/>
      <c r="J132" s="330" t="str">
        <f>+Autodiagnóstico!C59</f>
        <v>Ejecución de la Estrategia de Rendición de Cuentas</v>
      </c>
      <c r="K132" s="330"/>
      <c r="L132" s="330"/>
      <c r="M132" s="330"/>
      <c r="N132" s="330"/>
      <c r="O132" s="330"/>
      <c r="P132" s="38"/>
      <c r="Q132" s="38"/>
      <c r="R132" s="38"/>
      <c r="S132" s="38"/>
      <c r="T132" s="38"/>
      <c r="U132" s="37"/>
    </row>
    <row r="133" spans="2:21" x14ac:dyDescent="0.2">
      <c r="B133" s="36"/>
      <c r="C133" s="38"/>
      <c r="D133" s="38"/>
      <c r="E133" s="38"/>
      <c r="F133" s="38"/>
      <c r="G133" s="38"/>
      <c r="H133" s="38"/>
      <c r="I133" s="38"/>
      <c r="J133" s="38"/>
      <c r="K133" s="38"/>
      <c r="L133" s="38"/>
      <c r="M133" s="38"/>
      <c r="N133" s="38"/>
      <c r="O133" s="38"/>
      <c r="P133" s="38"/>
      <c r="Q133" s="38"/>
      <c r="R133" s="38"/>
      <c r="S133" s="38"/>
      <c r="T133" s="38"/>
      <c r="U133" s="37"/>
    </row>
    <row r="134" spans="2:21" x14ac:dyDescent="0.2">
      <c r="B134" s="36"/>
      <c r="C134" s="38"/>
      <c r="D134" s="38"/>
      <c r="E134" s="38"/>
      <c r="F134" s="38"/>
      <c r="G134" s="38"/>
      <c r="H134" s="38"/>
      <c r="I134" s="38"/>
      <c r="J134" s="38"/>
      <c r="K134" s="38"/>
      <c r="L134" s="38"/>
      <c r="M134" s="38"/>
      <c r="N134" s="38"/>
      <c r="O134" s="38"/>
      <c r="P134" s="38"/>
      <c r="Q134" s="38"/>
      <c r="R134" s="38"/>
      <c r="S134" s="38"/>
      <c r="T134" s="38"/>
      <c r="U134" s="37"/>
    </row>
    <row r="135" spans="2:21" x14ac:dyDescent="0.2">
      <c r="B135" s="36"/>
      <c r="C135" s="38"/>
      <c r="D135" s="38"/>
      <c r="E135" s="38"/>
      <c r="F135" s="38"/>
      <c r="G135" s="38"/>
      <c r="H135" s="38"/>
      <c r="I135" s="38" t="s">
        <v>25</v>
      </c>
      <c r="J135" s="35" t="s">
        <v>13</v>
      </c>
      <c r="K135" s="38" t="s">
        <v>12</v>
      </c>
      <c r="L135" s="38"/>
      <c r="M135" s="38"/>
      <c r="N135" s="38"/>
      <c r="O135" s="38"/>
      <c r="P135" s="38"/>
      <c r="Q135" s="38"/>
      <c r="R135" s="38"/>
      <c r="S135" s="38"/>
      <c r="T135" s="38"/>
      <c r="U135" s="37"/>
    </row>
    <row r="136" spans="2:21" x14ac:dyDescent="0.2">
      <c r="B136" s="36"/>
      <c r="C136" s="38"/>
      <c r="D136" s="38"/>
      <c r="E136" s="38"/>
      <c r="F136" s="38"/>
      <c r="G136" s="38"/>
      <c r="H136" s="38"/>
      <c r="I136" s="38" t="str">
        <f>+Autodiagnóstico!E59</f>
        <v>Realizar espacios de diálogo  de rendición de cuentas</v>
      </c>
      <c r="J136" s="35">
        <v>100</v>
      </c>
      <c r="K136" s="73">
        <f>+Autodiagnóstico!F59</f>
        <v>85.857142857142861</v>
      </c>
      <c r="L136" s="38"/>
      <c r="M136" s="38"/>
      <c r="N136" s="38"/>
      <c r="O136" s="38"/>
      <c r="P136" s="38"/>
      <c r="Q136" s="38"/>
      <c r="R136" s="38"/>
      <c r="S136" s="38"/>
      <c r="T136" s="38"/>
      <c r="U136" s="37"/>
    </row>
    <row r="137" spans="2:21" x14ac:dyDescent="0.2">
      <c r="B137" s="36"/>
      <c r="C137" s="38"/>
      <c r="D137" s="38"/>
      <c r="E137" s="38"/>
      <c r="F137" s="38"/>
      <c r="G137" s="38"/>
      <c r="H137" s="38"/>
      <c r="I137" s="38"/>
      <c r="J137" s="38"/>
      <c r="K137" s="73"/>
      <c r="L137" s="38"/>
      <c r="M137" s="38"/>
      <c r="N137" s="38"/>
      <c r="O137" s="38"/>
      <c r="P137" s="38"/>
      <c r="Q137" s="38"/>
      <c r="R137" s="38"/>
      <c r="S137" s="38"/>
      <c r="T137" s="38"/>
      <c r="U137" s="37"/>
    </row>
    <row r="138" spans="2:21" x14ac:dyDescent="0.2">
      <c r="B138" s="36"/>
      <c r="C138" s="38"/>
      <c r="D138" s="38"/>
      <c r="E138" s="38"/>
      <c r="F138" s="38"/>
      <c r="G138" s="38"/>
      <c r="H138" s="38"/>
      <c r="J138" s="38"/>
      <c r="K138" s="142"/>
      <c r="L138" s="38"/>
      <c r="M138" s="38"/>
      <c r="N138" s="38"/>
      <c r="O138" s="38"/>
      <c r="P138" s="38"/>
      <c r="Q138" s="38"/>
      <c r="R138" s="38"/>
      <c r="S138" s="38"/>
      <c r="T138" s="38"/>
      <c r="U138" s="37"/>
    </row>
    <row r="139" spans="2:21" x14ac:dyDescent="0.2">
      <c r="B139" s="36"/>
      <c r="C139" s="38"/>
      <c r="D139" s="38"/>
      <c r="E139" s="38"/>
      <c r="F139" s="38"/>
      <c r="G139" s="38"/>
      <c r="H139" s="38"/>
      <c r="J139" s="38"/>
      <c r="K139" s="143"/>
      <c r="L139" s="38"/>
      <c r="M139" s="38"/>
      <c r="N139" s="38"/>
      <c r="O139" s="38"/>
      <c r="P139" s="38"/>
      <c r="Q139" s="38"/>
      <c r="R139" s="38"/>
      <c r="S139" s="38"/>
      <c r="T139" s="38"/>
      <c r="U139" s="37"/>
    </row>
    <row r="140" spans="2:21" x14ac:dyDescent="0.2">
      <c r="B140" s="36"/>
      <c r="C140" s="38"/>
      <c r="D140" s="38"/>
      <c r="E140" s="38"/>
      <c r="F140" s="38"/>
      <c r="G140" s="38"/>
      <c r="H140" s="38"/>
      <c r="L140" s="38"/>
      <c r="M140" s="38"/>
      <c r="N140" s="38"/>
      <c r="O140" s="38"/>
      <c r="P140" s="38"/>
      <c r="Q140" s="38"/>
      <c r="R140" s="38"/>
      <c r="S140" s="38"/>
      <c r="T140" s="38"/>
      <c r="U140" s="37"/>
    </row>
    <row r="141" spans="2:21" x14ac:dyDescent="0.2">
      <c r="B141" s="36"/>
      <c r="C141" s="38"/>
      <c r="D141" s="38"/>
      <c r="E141" s="38"/>
      <c r="F141" s="38"/>
      <c r="G141" s="38"/>
      <c r="H141" s="38"/>
      <c r="I141" s="38"/>
      <c r="J141" s="38"/>
      <c r="K141" s="38"/>
      <c r="L141" s="38"/>
      <c r="M141" s="38"/>
      <c r="N141" s="38"/>
      <c r="O141" s="38"/>
      <c r="P141" s="38"/>
      <c r="Q141" s="38"/>
      <c r="R141" s="38"/>
      <c r="S141" s="38"/>
      <c r="T141" s="38"/>
      <c r="U141" s="37"/>
    </row>
    <row r="142" spans="2:21" x14ac:dyDescent="0.2">
      <c r="B142" s="36"/>
      <c r="C142" s="38"/>
      <c r="D142" s="38"/>
      <c r="E142" s="38"/>
      <c r="F142" s="38"/>
      <c r="G142" s="38"/>
      <c r="H142" s="38"/>
      <c r="I142" s="38"/>
      <c r="J142" s="38"/>
      <c r="K142" s="38"/>
      <c r="L142" s="38"/>
      <c r="M142" s="38"/>
      <c r="N142" s="38"/>
      <c r="O142" s="38"/>
      <c r="P142" s="38"/>
      <c r="Q142" s="38"/>
      <c r="R142" s="38"/>
      <c r="S142" s="38"/>
      <c r="T142" s="38"/>
      <c r="U142" s="37"/>
    </row>
    <row r="143" spans="2:21" x14ac:dyDescent="0.2">
      <c r="B143" s="36"/>
      <c r="C143" s="38"/>
      <c r="D143" s="38"/>
      <c r="E143" s="38"/>
      <c r="F143" s="38"/>
      <c r="G143" s="38"/>
      <c r="H143" s="38"/>
      <c r="I143" s="38"/>
      <c r="J143" s="38"/>
      <c r="K143" s="38"/>
      <c r="L143" s="38"/>
      <c r="M143" s="38"/>
      <c r="N143" s="38"/>
      <c r="O143" s="38"/>
      <c r="P143" s="38"/>
      <c r="Q143" s="38"/>
      <c r="R143" s="38"/>
      <c r="S143" s="38"/>
      <c r="T143" s="38"/>
      <c r="U143" s="37"/>
    </row>
    <row r="144" spans="2:21" x14ac:dyDescent="0.2">
      <c r="B144" s="36"/>
      <c r="C144" s="38"/>
      <c r="D144" s="38"/>
      <c r="E144" s="38"/>
      <c r="F144" s="38"/>
      <c r="G144" s="38"/>
      <c r="H144" s="38"/>
      <c r="I144" s="38"/>
      <c r="J144" s="38"/>
      <c r="K144" s="38"/>
      <c r="L144" s="38"/>
      <c r="M144" s="38"/>
      <c r="N144" s="38"/>
      <c r="O144" s="38"/>
      <c r="P144" s="38"/>
      <c r="Q144" s="38"/>
      <c r="R144" s="38"/>
      <c r="S144" s="38"/>
      <c r="T144" s="38"/>
      <c r="U144" s="37"/>
    </row>
    <row r="145" spans="2:21" x14ac:dyDescent="0.2">
      <c r="B145" s="36"/>
      <c r="C145" s="38"/>
      <c r="D145" s="38"/>
      <c r="E145" s="38"/>
      <c r="F145" s="38"/>
      <c r="G145" s="38"/>
      <c r="H145" s="38"/>
      <c r="I145" s="38"/>
      <c r="J145" s="38"/>
      <c r="K145" s="38"/>
      <c r="L145" s="38"/>
      <c r="M145" s="38"/>
      <c r="N145" s="38"/>
      <c r="O145" s="38"/>
      <c r="P145" s="38"/>
      <c r="Q145" s="38"/>
      <c r="R145" s="38"/>
      <c r="S145" s="38"/>
      <c r="T145" s="38"/>
      <c r="U145" s="37"/>
    </row>
    <row r="146" spans="2:21" x14ac:dyDescent="0.2">
      <c r="B146" s="36"/>
      <c r="C146" s="38"/>
      <c r="D146" s="38"/>
      <c r="E146" s="38"/>
      <c r="F146" s="38"/>
      <c r="G146" s="38"/>
      <c r="H146" s="38"/>
      <c r="I146" s="38"/>
      <c r="J146" s="38"/>
      <c r="K146" s="38"/>
      <c r="L146" s="38"/>
      <c r="M146" s="38"/>
      <c r="N146" s="38"/>
      <c r="O146" s="38"/>
      <c r="P146" s="38"/>
      <c r="Q146" s="38"/>
      <c r="R146" s="38"/>
      <c r="S146" s="38"/>
      <c r="T146" s="38"/>
      <c r="U146" s="37"/>
    </row>
    <row r="147" spans="2:21" x14ac:dyDescent="0.2">
      <c r="B147" s="36"/>
      <c r="C147" s="38"/>
      <c r="D147" s="38"/>
      <c r="E147" s="38"/>
      <c r="F147" s="38"/>
      <c r="G147" s="38"/>
      <c r="H147" s="38"/>
      <c r="I147" s="38"/>
      <c r="J147" s="38"/>
      <c r="K147" s="38"/>
      <c r="L147" s="38"/>
      <c r="M147" s="38"/>
      <c r="N147" s="38"/>
      <c r="O147" s="38"/>
      <c r="P147" s="38"/>
      <c r="Q147" s="38"/>
      <c r="R147" s="38"/>
      <c r="S147" s="38"/>
      <c r="T147" s="38"/>
      <c r="U147" s="37"/>
    </row>
    <row r="148" spans="2:21" x14ac:dyDescent="0.2">
      <c r="B148" s="36"/>
      <c r="C148" s="38"/>
      <c r="D148" s="38"/>
      <c r="E148" s="38"/>
      <c r="F148" s="38"/>
      <c r="G148" s="38"/>
      <c r="H148" s="38"/>
      <c r="I148" s="38"/>
      <c r="J148" s="38"/>
      <c r="K148" s="38"/>
      <c r="L148" s="38"/>
      <c r="M148" s="38"/>
      <c r="N148" s="38"/>
      <c r="O148" s="38"/>
      <c r="P148" s="38"/>
      <c r="Q148" s="38"/>
      <c r="R148" s="38"/>
      <c r="S148" s="38"/>
      <c r="T148" s="38"/>
      <c r="U148" s="37"/>
    </row>
    <row r="149" spans="2:21" x14ac:dyDescent="0.2">
      <c r="B149" s="36"/>
      <c r="C149" s="38"/>
      <c r="D149" s="38"/>
      <c r="E149" s="38"/>
      <c r="F149" s="38"/>
      <c r="G149" s="38"/>
      <c r="H149" s="38"/>
      <c r="I149" s="38"/>
      <c r="J149" s="38"/>
      <c r="K149" s="38"/>
      <c r="L149" s="38"/>
      <c r="M149" s="40"/>
      <c r="N149" s="38"/>
      <c r="O149" s="38"/>
      <c r="P149" s="38"/>
      <c r="Q149" s="38"/>
      <c r="R149" s="38"/>
      <c r="S149" s="38"/>
      <c r="T149" s="38"/>
      <c r="U149" s="37"/>
    </row>
    <row r="150" spans="2:21" x14ac:dyDescent="0.2">
      <c r="B150" s="36"/>
      <c r="C150" s="38"/>
      <c r="D150" s="38"/>
      <c r="E150" s="38"/>
      <c r="F150" s="38"/>
      <c r="G150" s="38"/>
      <c r="H150" s="38"/>
      <c r="I150" s="38"/>
      <c r="J150" s="38"/>
      <c r="K150" s="38"/>
      <c r="L150" s="38"/>
      <c r="M150" s="40"/>
      <c r="N150" s="38"/>
      <c r="O150" s="38"/>
      <c r="P150" s="38"/>
      <c r="Q150" s="38"/>
      <c r="R150" s="38"/>
      <c r="S150" s="38"/>
      <c r="T150" s="38"/>
      <c r="U150" s="37"/>
    </row>
    <row r="151" spans="2:21" x14ac:dyDescent="0.2">
      <c r="B151" s="36"/>
      <c r="C151" s="38"/>
      <c r="D151" s="38"/>
      <c r="E151" s="38"/>
      <c r="F151" s="38"/>
      <c r="G151" s="38"/>
      <c r="H151" s="38"/>
      <c r="I151" s="38"/>
      <c r="J151" s="38"/>
      <c r="K151" s="38"/>
      <c r="L151" s="38"/>
      <c r="M151" s="40"/>
      <c r="N151" s="38"/>
      <c r="O151" s="38"/>
      <c r="P151" s="38"/>
      <c r="Q151" s="38"/>
      <c r="R151" s="38"/>
      <c r="S151" s="38"/>
      <c r="T151" s="38"/>
      <c r="U151" s="37"/>
    </row>
    <row r="152" spans="2:21" x14ac:dyDescent="0.2">
      <c r="B152" s="36"/>
      <c r="C152" s="38"/>
      <c r="D152" s="38"/>
      <c r="E152" s="38"/>
      <c r="F152" s="38"/>
      <c r="G152" s="38"/>
      <c r="H152" s="38"/>
      <c r="I152" s="38"/>
      <c r="J152" s="38"/>
      <c r="K152" s="38"/>
      <c r="L152" s="38"/>
      <c r="M152" s="40"/>
      <c r="N152" s="38"/>
      <c r="O152" s="38"/>
      <c r="P152" s="38"/>
      <c r="Q152" s="38"/>
      <c r="R152" s="38"/>
      <c r="S152" s="38"/>
      <c r="T152" s="38"/>
      <c r="U152" s="37"/>
    </row>
    <row r="153" spans="2:21" x14ac:dyDescent="0.2">
      <c r="B153" s="36"/>
      <c r="C153" s="38"/>
      <c r="D153" s="38"/>
      <c r="E153" s="38"/>
      <c r="F153" s="38"/>
      <c r="G153" s="38"/>
      <c r="H153" s="38"/>
      <c r="I153" s="38"/>
      <c r="J153" s="38"/>
      <c r="K153" s="38"/>
      <c r="L153" s="38"/>
      <c r="M153" s="40"/>
      <c r="N153" s="38"/>
      <c r="O153" s="38"/>
      <c r="P153" s="38"/>
      <c r="Q153" s="38"/>
      <c r="R153" s="38"/>
      <c r="S153" s="38"/>
      <c r="T153" s="38"/>
      <c r="U153" s="37"/>
    </row>
    <row r="154" spans="2:21" x14ac:dyDescent="0.2">
      <c r="B154" s="36"/>
      <c r="C154" s="38"/>
      <c r="D154" s="38"/>
      <c r="E154" s="38"/>
      <c r="F154" s="38"/>
      <c r="G154" s="38"/>
      <c r="H154" s="38"/>
      <c r="I154" s="38"/>
      <c r="J154" s="38"/>
      <c r="K154" s="38"/>
      <c r="L154" s="38"/>
      <c r="M154" s="40"/>
      <c r="N154" s="38"/>
      <c r="O154" s="38"/>
      <c r="P154" s="38"/>
      <c r="Q154" s="38"/>
      <c r="R154" s="38"/>
      <c r="S154" s="38"/>
      <c r="T154" s="38"/>
      <c r="U154" s="37"/>
    </row>
    <row r="155" spans="2:21" x14ac:dyDescent="0.2">
      <c r="B155" s="36"/>
      <c r="C155" s="38"/>
      <c r="D155" s="38"/>
      <c r="E155" s="38"/>
      <c r="F155" s="38"/>
      <c r="G155" s="38"/>
      <c r="H155" s="38"/>
      <c r="I155" s="38"/>
      <c r="K155" s="328" t="s">
        <v>161</v>
      </c>
      <c r="L155" s="328"/>
      <c r="M155" s="328"/>
      <c r="N155" s="328"/>
      <c r="O155" s="38"/>
      <c r="P155" s="38"/>
      <c r="Q155" s="38"/>
      <c r="R155" s="38"/>
      <c r="S155" s="38"/>
      <c r="T155" s="38"/>
      <c r="U155" s="37"/>
    </row>
    <row r="156" spans="2:21" x14ac:dyDescent="0.2">
      <c r="B156" s="36"/>
      <c r="C156" s="38"/>
      <c r="D156" s="38"/>
      <c r="E156" s="38"/>
      <c r="F156" s="38"/>
      <c r="G156" s="38"/>
      <c r="H156" s="38"/>
      <c r="I156" s="38"/>
      <c r="J156" s="332" t="str">
        <f>+Autodiagnóstico!C66</f>
        <v>Seguimiento y evaluación de la implementación de la Estrategia de Rendición de Cuentas</v>
      </c>
      <c r="K156" s="332"/>
      <c r="L156" s="332"/>
      <c r="M156" s="332"/>
      <c r="N156" s="332"/>
      <c r="O156" s="332"/>
      <c r="P156" s="38"/>
      <c r="Q156" s="38"/>
      <c r="R156" s="38"/>
      <c r="S156" s="38"/>
      <c r="T156" s="38"/>
      <c r="U156" s="37"/>
    </row>
    <row r="157" spans="2:21" x14ac:dyDescent="0.2">
      <c r="B157" s="36"/>
      <c r="C157" s="38"/>
      <c r="D157" s="38"/>
      <c r="E157" s="38"/>
      <c r="F157" s="38"/>
      <c r="G157" s="38"/>
      <c r="H157" s="38"/>
      <c r="I157" s="38"/>
      <c r="J157" s="333"/>
      <c r="K157" s="333"/>
      <c r="L157" s="333"/>
      <c r="M157" s="333"/>
      <c r="N157" s="333"/>
      <c r="O157" s="333"/>
      <c r="P157" s="38"/>
      <c r="Q157" s="38"/>
      <c r="R157" s="38"/>
      <c r="S157" s="38"/>
      <c r="T157" s="38"/>
      <c r="U157" s="37"/>
    </row>
    <row r="158" spans="2:21" x14ac:dyDescent="0.2">
      <c r="B158" s="36"/>
      <c r="C158" s="38"/>
      <c r="D158" s="38"/>
      <c r="E158" s="38"/>
      <c r="F158" s="38"/>
      <c r="G158" s="38"/>
      <c r="H158" s="38"/>
      <c r="I158" s="38"/>
      <c r="J158" s="38"/>
      <c r="K158" s="38"/>
      <c r="L158" s="38"/>
      <c r="M158" s="38"/>
      <c r="N158" s="38"/>
      <c r="O158" s="38"/>
      <c r="P158" s="38"/>
      <c r="Q158" s="38"/>
      <c r="R158" s="38"/>
      <c r="S158" s="38"/>
      <c r="T158" s="38"/>
      <c r="U158" s="37"/>
    </row>
    <row r="159" spans="2:21" x14ac:dyDescent="0.2">
      <c r="B159" s="36"/>
      <c r="C159" s="38"/>
      <c r="D159" s="38"/>
      <c r="E159" s="38"/>
      <c r="F159" s="38"/>
      <c r="G159" s="38"/>
      <c r="H159" s="38"/>
      <c r="I159" s="38"/>
      <c r="J159" s="38"/>
      <c r="K159" s="38"/>
      <c r="L159" s="38"/>
      <c r="M159" s="38"/>
      <c r="N159" s="38"/>
      <c r="O159" s="38"/>
      <c r="P159" s="38"/>
      <c r="Q159" s="38"/>
      <c r="R159" s="38"/>
      <c r="S159" s="38"/>
      <c r="T159" s="38"/>
      <c r="U159" s="37"/>
    </row>
    <row r="160" spans="2:21" x14ac:dyDescent="0.2">
      <c r="B160" s="36"/>
      <c r="C160" s="38"/>
      <c r="D160" s="38"/>
      <c r="E160" s="38"/>
      <c r="F160" s="38"/>
      <c r="G160" s="38"/>
      <c r="H160" s="38"/>
      <c r="I160" s="38"/>
      <c r="J160" s="38"/>
      <c r="K160" s="38"/>
      <c r="L160" s="38"/>
      <c r="M160" s="38"/>
      <c r="N160" s="38"/>
      <c r="O160" s="38"/>
      <c r="P160" s="38"/>
      <c r="Q160" s="38"/>
      <c r="R160" s="38"/>
      <c r="S160" s="38"/>
      <c r="T160" s="38"/>
      <c r="U160" s="37"/>
    </row>
    <row r="161" spans="2:21" x14ac:dyDescent="0.2">
      <c r="B161" s="36"/>
      <c r="C161" s="38"/>
      <c r="D161" s="38"/>
      <c r="E161" s="38"/>
      <c r="F161" s="38"/>
      <c r="G161" s="38"/>
      <c r="H161" s="38"/>
      <c r="I161" s="38"/>
      <c r="J161" s="38" t="s">
        <v>25</v>
      </c>
      <c r="K161" s="35" t="s">
        <v>13</v>
      </c>
      <c r="L161" s="38" t="s">
        <v>12</v>
      </c>
      <c r="M161" s="38"/>
      <c r="N161" s="38"/>
      <c r="O161" s="38"/>
      <c r="P161" s="38"/>
      <c r="Q161" s="38"/>
      <c r="R161" s="38"/>
      <c r="S161" s="38"/>
      <c r="T161" s="38"/>
      <c r="U161" s="37"/>
    </row>
    <row r="162" spans="2:21" x14ac:dyDescent="0.2">
      <c r="B162" s="36"/>
      <c r="C162" s="38"/>
      <c r="D162" s="38"/>
      <c r="E162" s="38"/>
      <c r="F162" s="38"/>
      <c r="G162" s="38"/>
      <c r="H162" s="38"/>
      <c r="I162" s="38"/>
      <c r="J162" s="38" t="str">
        <f>+Autodiagnóstico!E66</f>
        <v>Cuantificar el impacto de las acciones de rendición de cuentas para divulgarlos a la ciudadanía</v>
      </c>
      <c r="K162" s="35">
        <v>100</v>
      </c>
      <c r="L162" s="73">
        <f>+Autodiagnóstico!F66</f>
        <v>82.5</v>
      </c>
      <c r="M162" s="38"/>
      <c r="N162" s="38"/>
      <c r="O162" s="38"/>
      <c r="P162" s="38"/>
      <c r="Q162" s="38"/>
      <c r="R162" s="38"/>
      <c r="S162" s="38"/>
      <c r="T162" s="38"/>
      <c r="U162" s="37"/>
    </row>
    <row r="163" spans="2:21" x14ac:dyDescent="0.2">
      <c r="B163" s="36"/>
      <c r="C163" s="38"/>
      <c r="D163" s="38"/>
      <c r="E163" s="38"/>
      <c r="F163" s="38"/>
      <c r="G163" s="38"/>
      <c r="H163" s="38"/>
      <c r="I163" s="38"/>
      <c r="J163" s="38"/>
      <c r="K163" s="38"/>
      <c r="L163" s="38"/>
      <c r="M163" s="38"/>
      <c r="N163" s="38"/>
      <c r="O163" s="38"/>
      <c r="P163" s="38"/>
      <c r="Q163" s="38"/>
      <c r="R163" s="38"/>
      <c r="S163" s="38"/>
      <c r="T163" s="38"/>
      <c r="U163" s="37"/>
    </row>
    <row r="164" spans="2:21" x14ac:dyDescent="0.2">
      <c r="B164" s="36"/>
      <c r="C164" s="38"/>
      <c r="D164" s="38"/>
      <c r="E164" s="38"/>
      <c r="F164" s="38"/>
      <c r="G164" s="38"/>
      <c r="H164" s="38"/>
      <c r="I164" s="38"/>
      <c r="J164" s="38"/>
      <c r="K164" s="38"/>
      <c r="L164" s="38"/>
      <c r="M164" s="38"/>
      <c r="N164" s="38"/>
      <c r="O164" s="38"/>
      <c r="P164" s="38"/>
      <c r="Q164" s="38"/>
      <c r="R164" s="38"/>
      <c r="S164" s="38"/>
      <c r="T164" s="38"/>
      <c r="U164" s="37"/>
    </row>
    <row r="165" spans="2:21" x14ac:dyDescent="0.2">
      <c r="B165" s="36"/>
      <c r="C165" s="38"/>
      <c r="D165" s="38"/>
      <c r="E165" s="38"/>
      <c r="F165" s="38"/>
      <c r="G165" s="38"/>
      <c r="H165" s="38"/>
      <c r="I165" s="38"/>
      <c r="J165" s="38"/>
      <c r="K165" s="38"/>
      <c r="L165" s="38"/>
      <c r="M165" s="38"/>
      <c r="N165" s="38"/>
      <c r="O165" s="38"/>
      <c r="P165" s="38"/>
      <c r="Q165" s="38"/>
      <c r="R165" s="38"/>
      <c r="S165" s="38"/>
      <c r="T165" s="38"/>
      <c r="U165" s="37"/>
    </row>
    <row r="166" spans="2:21" x14ac:dyDescent="0.2">
      <c r="B166" s="36"/>
      <c r="C166" s="38"/>
      <c r="D166" s="38"/>
      <c r="E166" s="38"/>
      <c r="F166" s="38"/>
      <c r="G166" s="38"/>
      <c r="H166" s="38"/>
      <c r="I166" s="38"/>
      <c r="J166" s="38"/>
      <c r="K166" s="38"/>
      <c r="L166" s="38"/>
      <c r="M166" s="38"/>
      <c r="N166" s="38"/>
      <c r="O166" s="38"/>
      <c r="P166" s="38"/>
      <c r="Q166" s="38"/>
      <c r="R166" s="38"/>
      <c r="S166" s="38"/>
      <c r="T166" s="38"/>
      <c r="U166" s="37"/>
    </row>
    <row r="167" spans="2:21" x14ac:dyDescent="0.2">
      <c r="B167" s="36"/>
      <c r="C167" s="38"/>
      <c r="D167" s="38"/>
      <c r="E167" s="38"/>
      <c r="F167" s="38"/>
      <c r="G167" s="38"/>
      <c r="H167" s="38"/>
      <c r="I167" s="38"/>
      <c r="J167" s="38"/>
      <c r="K167" s="38"/>
      <c r="L167" s="38"/>
      <c r="M167" s="38"/>
      <c r="N167" s="38"/>
      <c r="O167" s="38"/>
      <c r="P167" s="38"/>
      <c r="Q167" s="38"/>
      <c r="R167" s="38"/>
      <c r="S167" s="38"/>
      <c r="T167" s="38"/>
      <c r="U167" s="37"/>
    </row>
    <row r="168" spans="2:21" x14ac:dyDescent="0.2">
      <c r="B168" s="36"/>
      <c r="C168" s="38"/>
      <c r="D168" s="38"/>
      <c r="E168" s="38"/>
      <c r="F168" s="38"/>
      <c r="G168" s="38"/>
      <c r="H168" s="38"/>
      <c r="I168" s="38"/>
      <c r="J168" s="38"/>
      <c r="K168" s="38"/>
      <c r="L168" s="38"/>
      <c r="M168" s="38"/>
      <c r="N168" s="38"/>
      <c r="O168" s="38"/>
      <c r="P168" s="38"/>
      <c r="Q168" s="38"/>
      <c r="R168" s="38"/>
      <c r="S168" s="38"/>
      <c r="T168" s="38"/>
      <c r="U168" s="37"/>
    </row>
    <row r="169" spans="2:21" x14ac:dyDescent="0.2">
      <c r="B169" s="36"/>
      <c r="C169" s="38"/>
      <c r="D169" s="38"/>
      <c r="E169" s="38"/>
      <c r="F169" s="38"/>
      <c r="G169" s="38"/>
      <c r="H169" s="38"/>
      <c r="I169" s="38"/>
      <c r="J169" s="38"/>
      <c r="K169" s="38"/>
      <c r="L169" s="38"/>
      <c r="M169" s="38"/>
      <c r="N169" s="38"/>
      <c r="O169" s="38"/>
      <c r="P169" s="38"/>
      <c r="Q169" s="38"/>
      <c r="R169" s="38"/>
      <c r="S169" s="38"/>
      <c r="T169" s="38"/>
      <c r="U169" s="37"/>
    </row>
    <row r="170" spans="2:21" x14ac:dyDescent="0.2">
      <c r="B170" s="36"/>
      <c r="C170" s="38"/>
      <c r="D170" s="38"/>
      <c r="E170" s="38"/>
      <c r="F170" s="38"/>
      <c r="G170" s="38"/>
      <c r="H170" s="38"/>
      <c r="I170" s="38"/>
      <c r="J170" s="38"/>
      <c r="K170" s="38"/>
      <c r="L170" s="38"/>
      <c r="M170" s="38"/>
      <c r="N170" s="38"/>
      <c r="O170" s="38"/>
      <c r="P170" s="38"/>
      <c r="Q170" s="38"/>
      <c r="R170" s="38"/>
      <c r="S170" s="38"/>
      <c r="T170" s="38"/>
      <c r="U170" s="37"/>
    </row>
    <row r="171" spans="2:21" x14ac:dyDescent="0.2">
      <c r="B171" s="36"/>
      <c r="C171" s="38"/>
      <c r="D171" s="38"/>
      <c r="E171" s="38"/>
      <c r="F171" s="38"/>
      <c r="G171" s="38"/>
      <c r="H171" s="38"/>
      <c r="I171" s="38"/>
      <c r="J171" s="38"/>
      <c r="K171" s="38"/>
      <c r="L171" s="38"/>
      <c r="M171" s="38"/>
      <c r="N171" s="38"/>
      <c r="O171" s="38"/>
      <c r="P171" s="38"/>
      <c r="Q171" s="38"/>
      <c r="R171" s="38"/>
      <c r="S171" s="38"/>
      <c r="T171" s="38"/>
      <c r="U171" s="37"/>
    </row>
    <row r="172" spans="2:21" x14ac:dyDescent="0.2">
      <c r="B172" s="36"/>
      <c r="C172" s="38"/>
      <c r="D172" s="38"/>
      <c r="E172" s="38"/>
      <c r="F172" s="38"/>
      <c r="G172" s="38"/>
      <c r="H172" s="38"/>
      <c r="I172" s="38"/>
      <c r="J172" s="38"/>
      <c r="K172" s="38"/>
      <c r="L172" s="38"/>
      <c r="M172" s="38"/>
      <c r="N172" s="38"/>
      <c r="O172" s="38"/>
      <c r="P172" s="38"/>
      <c r="Q172" s="38"/>
      <c r="R172" s="38"/>
      <c r="S172" s="38"/>
      <c r="T172" s="38"/>
      <c r="U172" s="37"/>
    </row>
    <row r="173" spans="2:21" x14ac:dyDescent="0.2">
      <c r="B173" s="36"/>
      <c r="C173" s="38"/>
      <c r="D173" s="38"/>
      <c r="E173" s="38"/>
      <c r="F173" s="38"/>
      <c r="G173" s="38"/>
      <c r="H173" s="38"/>
      <c r="I173" s="38"/>
      <c r="J173" s="38"/>
      <c r="K173" s="38"/>
      <c r="L173" s="38"/>
      <c r="M173" s="38"/>
      <c r="N173" s="38"/>
      <c r="O173" s="38"/>
      <c r="P173" s="38"/>
      <c r="Q173" s="38"/>
      <c r="R173" s="38"/>
      <c r="S173" s="38"/>
      <c r="T173" s="38"/>
      <c r="U173" s="37"/>
    </row>
    <row r="174" spans="2:21" x14ac:dyDescent="0.2">
      <c r="B174" s="36"/>
      <c r="C174" s="38"/>
      <c r="D174" s="38"/>
      <c r="E174" s="38"/>
      <c r="F174" s="38"/>
      <c r="G174" s="38"/>
      <c r="H174" s="38"/>
      <c r="I174" s="38"/>
      <c r="J174" s="38"/>
      <c r="K174" s="38"/>
      <c r="L174" s="38"/>
      <c r="M174" s="38"/>
      <c r="N174" s="38"/>
      <c r="O174" s="38"/>
      <c r="P174" s="38"/>
      <c r="Q174" s="38"/>
      <c r="R174" s="38"/>
      <c r="S174" s="38"/>
      <c r="T174" s="38"/>
      <c r="U174" s="37"/>
    </row>
    <row r="175" spans="2:21" x14ac:dyDescent="0.2">
      <c r="B175" s="36"/>
      <c r="C175" s="38"/>
      <c r="D175" s="38"/>
      <c r="E175" s="38"/>
      <c r="F175" s="38"/>
      <c r="G175" s="38"/>
      <c r="H175" s="38"/>
      <c r="I175" s="38"/>
      <c r="J175" s="38"/>
      <c r="K175" s="38"/>
      <c r="L175" s="38"/>
      <c r="M175" s="38"/>
      <c r="N175" s="38"/>
      <c r="O175" s="38"/>
      <c r="P175" s="38"/>
      <c r="Q175" s="38"/>
      <c r="R175" s="38"/>
      <c r="S175" s="38"/>
      <c r="T175" s="38"/>
      <c r="U175" s="37"/>
    </row>
    <row r="176" spans="2:21" x14ac:dyDescent="0.2">
      <c r="B176" s="36"/>
      <c r="C176" s="38"/>
      <c r="D176" s="38"/>
      <c r="E176" s="38"/>
      <c r="F176" s="38"/>
      <c r="G176" s="38"/>
      <c r="H176" s="38"/>
      <c r="I176" s="38"/>
      <c r="J176" s="38"/>
      <c r="K176" s="38"/>
      <c r="L176" s="38"/>
      <c r="M176" s="38"/>
      <c r="N176" s="38"/>
      <c r="O176" s="38"/>
      <c r="P176" s="38"/>
      <c r="Q176" s="38"/>
      <c r="R176" s="38"/>
      <c r="S176" s="38"/>
      <c r="T176" s="38"/>
      <c r="U176" s="37"/>
    </row>
    <row r="177" spans="2:21" x14ac:dyDescent="0.2">
      <c r="B177" s="36"/>
      <c r="C177" s="38"/>
      <c r="D177" s="38"/>
      <c r="E177" s="38"/>
      <c r="F177" s="38"/>
      <c r="G177" s="38"/>
      <c r="H177" s="38"/>
      <c r="I177" s="38"/>
      <c r="J177" s="38"/>
      <c r="K177" s="38"/>
      <c r="L177" s="38"/>
      <c r="M177" s="38"/>
      <c r="N177" s="38"/>
      <c r="O177" s="38"/>
      <c r="P177" s="38"/>
      <c r="Q177" s="38"/>
      <c r="R177" s="38"/>
      <c r="S177" s="38"/>
      <c r="T177" s="38"/>
      <c r="U177" s="37"/>
    </row>
    <row r="178" spans="2:21" x14ac:dyDescent="0.2">
      <c r="B178" s="36"/>
      <c r="C178" s="38"/>
      <c r="D178" s="38"/>
      <c r="E178" s="38"/>
      <c r="F178" s="38"/>
      <c r="G178" s="38"/>
      <c r="H178" s="38"/>
      <c r="I178" s="38"/>
      <c r="J178" s="38"/>
      <c r="K178" s="38"/>
      <c r="L178" s="38"/>
      <c r="M178" s="38"/>
      <c r="N178" s="38"/>
      <c r="O178" s="38"/>
      <c r="P178" s="38"/>
      <c r="Q178" s="38"/>
      <c r="R178" s="38"/>
      <c r="S178" s="38"/>
      <c r="T178" s="38"/>
      <c r="U178" s="37"/>
    </row>
    <row r="179" spans="2:21" ht="15" thickBot="1" x14ac:dyDescent="0.25">
      <c r="B179" s="41"/>
      <c r="C179" s="42"/>
      <c r="D179" s="42"/>
      <c r="E179" s="42"/>
      <c r="F179" s="42"/>
      <c r="G179" s="42"/>
      <c r="H179" s="42"/>
      <c r="I179" s="42"/>
      <c r="J179" s="42"/>
      <c r="K179" s="42"/>
      <c r="L179" s="42"/>
      <c r="M179" s="42"/>
      <c r="N179" s="42"/>
      <c r="O179" s="42"/>
      <c r="P179" s="42"/>
      <c r="Q179" s="42"/>
      <c r="R179" s="42"/>
      <c r="S179" s="42"/>
      <c r="T179" s="42"/>
      <c r="U179" s="43"/>
    </row>
    <row r="180" spans="2:21" x14ac:dyDescent="0.2"/>
    <row r="181" spans="2:21" x14ac:dyDescent="0.2"/>
    <row r="182" spans="2:21" x14ac:dyDescent="0.2"/>
    <row r="183" spans="2:21" x14ac:dyDescent="0.2">
      <c r="C183" s="44"/>
      <c r="D183" s="45"/>
      <c r="E183" s="45"/>
      <c r="F183" s="45"/>
      <c r="O183" s="46"/>
      <c r="P183" s="47"/>
    </row>
    <row r="184" spans="2:21" x14ac:dyDescent="0.2">
      <c r="O184" s="46"/>
      <c r="P184" s="47"/>
    </row>
    <row r="185" spans="2:21" x14ac:dyDescent="0.2">
      <c r="O185" s="46"/>
      <c r="P185" s="47"/>
    </row>
    <row r="186" spans="2:21" x14ac:dyDescent="0.2"/>
    <row r="187" spans="2:21" ht="18" x14ac:dyDescent="0.25">
      <c r="K187" s="329" t="s">
        <v>31</v>
      </c>
      <c r="L187" s="329"/>
      <c r="N187" s="334" t="s">
        <v>269</v>
      </c>
      <c r="O187" s="334"/>
    </row>
    <row r="188" spans="2:21" x14ac:dyDescent="0.2">
      <c r="N188" s="335"/>
      <c r="O188" s="335"/>
    </row>
    <row r="207" x14ac:dyDescent="0.2"/>
    <row r="208" x14ac:dyDescent="0.2"/>
    <row r="209" x14ac:dyDescent="0.2"/>
  </sheetData>
  <mergeCells count="13">
    <mergeCell ref="K155:N155"/>
    <mergeCell ref="K187:L187"/>
    <mergeCell ref="J81:O81"/>
    <mergeCell ref="C3:T3"/>
    <mergeCell ref="K55:N55"/>
    <mergeCell ref="K80:N80"/>
    <mergeCell ref="I56:P56"/>
    <mergeCell ref="K106:N106"/>
    <mergeCell ref="J107:O107"/>
    <mergeCell ref="K131:N131"/>
    <mergeCell ref="J132:O132"/>
    <mergeCell ref="J156:O157"/>
    <mergeCell ref="N187:O18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
  <sheetViews>
    <sheetView showGridLines="0" showZeros="0" zoomScale="90" zoomScaleNormal="90" workbookViewId="0">
      <selection activeCell="D6" sqref="D6"/>
    </sheetView>
  </sheetViews>
  <sheetFormatPr baseColWidth="10" defaultColWidth="0" defaultRowHeight="15" zeroHeight="1" x14ac:dyDescent="0.25"/>
  <cols>
    <col min="1" max="1" width="2.140625" customWidth="1"/>
    <col min="2" max="2" width="1.85546875" customWidth="1"/>
    <col min="3" max="3" width="51.28515625" customWidth="1"/>
    <col min="4" max="4" width="39.28515625" customWidth="1"/>
    <col min="5" max="5" width="3.7109375" customWidth="1"/>
    <col min="6" max="6" width="4.5703125" customWidth="1"/>
    <col min="7" max="8" width="11.42578125" customWidth="1"/>
    <col min="9" max="9" width="0" hidden="1" customWidth="1"/>
    <col min="10" max="16384" width="11.42578125" hidden="1"/>
  </cols>
  <sheetData>
    <row r="1" spans="2:9" ht="9" customHeight="1" thickBot="1" x14ac:dyDescent="0.3"/>
    <row r="2" spans="2:9" s="1" customFormat="1" ht="93" customHeight="1" x14ac:dyDescent="0.25">
      <c r="B2" s="15"/>
      <c r="C2" s="16"/>
      <c r="D2" s="9"/>
      <c r="E2" s="10"/>
    </row>
    <row r="3" spans="2:9" s="239" customFormat="1" ht="30.75" customHeight="1" x14ac:dyDescent="0.25">
      <c r="B3" s="240"/>
      <c r="C3" s="336" t="s">
        <v>226</v>
      </c>
      <c r="D3" s="337"/>
      <c r="E3" s="241"/>
      <c r="F3" s="1"/>
      <c r="G3" s="69" t="s">
        <v>31</v>
      </c>
      <c r="H3" s="1"/>
      <c r="I3" s="1"/>
    </row>
    <row r="4" spans="2:9" s="1" customFormat="1" ht="11.25" customHeight="1" thickBot="1" x14ac:dyDescent="0.3">
      <c r="B4" s="19"/>
      <c r="C4" s="14"/>
      <c r="D4" s="7"/>
      <c r="E4" s="11"/>
      <c r="F4" s="6"/>
      <c r="G4" s="69"/>
    </row>
    <row r="5" spans="2:9" s="1" customFormat="1" ht="18" x14ac:dyDescent="0.25">
      <c r="B5" s="19"/>
      <c r="C5" s="245" t="s">
        <v>6</v>
      </c>
      <c r="D5" s="246" t="s">
        <v>24</v>
      </c>
      <c r="E5" s="11"/>
      <c r="F5" s="6"/>
      <c r="G5" s="69"/>
    </row>
    <row r="6" spans="2:9" s="1" customFormat="1" ht="18.75" thickBot="1" x14ac:dyDescent="0.3">
      <c r="B6" s="19"/>
      <c r="C6" s="238">
        <f>Autodiagnóstico!C6</f>
        <v>0</v>
      </c>
      <c r="D6" s="244">
        <f>Autodiagnóstico!G6</f>
        <v>84.720588235294116</v>
      </c>
      <c r="E6" s="11"/>
      <c r="F6" s="6"/>
      <c r="G6" s="69"/>
    </row>
    <row r="7" spans="2:9" s="1" customFormat="1" ht="24.75" customHeight="1" thickBot="1" x14ac:dyDescent="0.3">
      <c r="B7" s="19"/>
      <c r="C7" s="14"/>
      <c r="D7" s="243" t="str">
        <f>IF(D6="","",IF(D6&lt;=50,"Nivel Inicial",IF(D6&lt;=80,"Nivel consolidación","Nivel perfeccionamiento")))</f>
        <v>Nivel perfeccionamiento</v>
      </c>
      <c r="E7" s="11"/>
      <c r="F7" s="6"/>
    </row>
    <row r="8" spans="2:9" s="1" customFormat="1" ht="18" x14ac:dyDescent="0.25">
      <c r="B8" s="19"/>
      <c r="D8" s="7"/>
      <c r="E8" s="11"/>
      <c r="F8" s="6"/>
      <c r="G8" s="70" t="s">
        <v>32</v>
      </c>
    </row>
    <row r="9" spans="2:9" s="1" customFormat="1" ht="18" x14ac:dyDescent="0.25">
      <c r="B9" s="19"/>
      <c r="C9" s="247" t="s">
        <v>263</v>
      </c>
      <c r="D9" s="7"/>
      <c r="E9" s="11"/>
      <c r="F9" s="6"/>
      <c r="G9" s="70"/>
    </row>
    <row r="10" spans="2:9" s="1" customFormat="1" ht="10.5" customHeight="1" x14ac:dyDescent="0.25">
      <c r="B10" s="19"/>
      <c r="C10" s="247"/>
      <c r="D10" s="7"/>
      <c r="E10" s="11"/>
      <c r="F10" s="6"/>
      <c r="G10" s="70"/>
    </row>
    <row r="11" spans="2:9" s="1" customFormat="1" ht="15.75" x14ac:dyDescent="0.25">
      <c r="B11" s="19"/>
      <c r="C11" s="248" t="s">
        <v>264</v>
      </c>
      <c r="D11" s="7"/>
      <c r="E11" s="11"/>
      <c r="F11"/>
      <c r="G11"/>
      <c r="H11"/>
    </row>
    <row r="12" spans="2:9" s="1" customFormat="1" ht="15.75" x14ac:dyDescent="0.25">
      <c r="B12" s="19"/>
      <c r="C12" s="248" t="s">
        <v>265</v>
      </c>
      <c r="D12" s="7"/>
      <c r="E12" s="11"/>
      <c r="F12"/>
      <c r="G12"/>
      <c r="H12"/>
    </row>
    <row r="13" spans="2:9" s="1" customFormat="1" ht="15.75" x14ac:dyDescent="0.25">
      <c r="B13" s="19"/>
      <c r="C13" s="248" t="s">
        <v>266</v>
      </c>
      <c r="D13" s="7"/>
      <c r="E13" s="11"/>
      <c r="F13"/>
      <c r="G13"/>
      <c r="H13"/>
    </row>
    <row r="14" spans="2:9" s="1" customFormat="1" x14ac:dyDescent="0.25">
      <c r="B14" s="19"/>
      <c r="C14" s="248"/>
      <c r="D14" s="7"/>
      <c r="E14" s="11"/>
      <c r="F14"/>
      <c r="G14"/>
      <c r="H14"/>
    </row>
    <row r="15" spans="2:9" s="1" customFormat="1" ht="18.75" thickBot="1" x14ac:dyDescent="0.3">
      <c r="B15" s="21"/>
      <c r="C15" s="242"/>
      <c r="D15" s="12"/>
      <c r="E15" s="13"/>
      <c r="F15"/>
      <c r="G15" s="70" t="s">
        <v>268</v>
      </c>
      <c r="H15"/>
      <c r="I15"/>
    </row>
    <row r="16" spans="2:9" x14ac:dyDescent="0.25"/>
    <row r="17" x14ac:dyDescent="0.25"/>
  </sheetData>
  <mergeCells count="1">
    <mergeCell ref="C3:D3"/>
  </mergeCells>
  <conditionalFormatting sqref="D7">
    <cfRule type="containsText" dxfId="36" priority="1" operator="containsText" text="Nivel perfeccionamiento">
      <formula>NOT(ISERROR(SEARCH("Nivel perfeccionamiento",D7)))</formula>
    </cfRule>
    <cfRule type="containsText" dxfId="35" priority="2" operator="containsText" text="Nivel consolidación">
      <formula>NOT(ISERROR(SEARCH("Nivel consolidación",D7)))</formula>
    </cfRule>
    <cfRule type="containsText" dxfId="34" priority="3" operator="containsText" text="Nivel inicial">
      <formula>NOT(ISERROR(SEARCH("Nivel inicial",D7)))</formula>
    </cfRule>
  </conditionalFormatting>
  <dataValidations count="2">
    <dataValidation type="whole" operator="equal" allowBlank="1" showInputMessage="1" showErrorMessage="1" errorTitle="ATENCIÓN!" error="No se pueden modificar datos aquí" sqref="C5 E3" xr:uid="{00000000-0002-0000-0400-000000000000}">
      <formula1>578457854578547000</formula1>
    </dataValidation>
    <dataValidation operator="equal" allowBlank="1" showInputMessage="1" showErrorMessage="1" error="ERROR. NO DEBE DILIGENCIAR ESTA CELDA" sqref="C6:D7 D11:D29 E6:E29 C9:C28" xr:uid="{00000000-0002-0000-0400-000001000000}"/>
  </dataValidations>
  <pageMargins left="0.7" right="0.7" top="0.75" bottom="0.75" header="0.3" footer="0.3"/>
  <pageSetup orientation="portrait" horizontalDpi="4294967294" verticalDpi="0"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AM90"/>
  <sheetViews>
    <sheetView showGridLines="0" topLeftCell="F4" zoomScale="80" zoomScaleNormal="80" zoomScalePageLayoutView="80" workbookViewId="0">
      <selection activeCell="I15" sqref="I15"/>
    </sheetView>
  </sheetViews>
  <sheetFormatPr baseColWidth="10" defaultColWidth="0" defaultRowHeight="14.25" zeroHeight="1" x14ac:dyDescent="0.25"/>
  <cols>
    <col min="1" max="1" width="1.7109375" style="1" customWidth="1"/>
    <col min="2" max="2" width="1.42578125" style="3" customWidth="1"/>
    <col min="3" max="3" width="21" style="1" customWidth="1"/>
    <col min="4" max="4" width="26.28515625" style="1" customWidth="1"/>
    <col min="5" max="5" width="65.85546875" style="1" customWidth="1"/>
    <col min="6" max="6" width="11.85546875" style="4" customWidth="1"/>
    <col min="7" max="7" width="32.5703125" style="1" customWidth="1"/>
    <col min="8" max="8" width="22.140625" style="1" hidden="1" customWidth="1"/>
    <col min="9" max="9" width="24" style="1" customWidth="1"/>
    <col min="10" max="10" width="21" style="1" customWidth="1"/>
    <col min="11" max="11" width="19.140625" style="1" customWidth="1"/>
    <col min="12" max="15" width="12.7109375" style="4" customWidth="1"/>
    <col min="16" max="18" width="13.5703125" style="1" customWidth="1"/>
    <col min="19" max="20" width="20.7109375" style="1" customWidth="1"/>
    <col min="21" max="21" width="1.42578125" style="1" customWidth="1"/>
    <col min="22" max="22" width="12.85546875" style="1" customWidth="1"/>
    <col min="23" max="23" width="6.7109375" style="1" customWidth="1"/>
    <col min="24" max="39" width="0" style="1" hidden="1" customWidth="1"/>
    <col min="40" max="16384" width="11.42578125" style="1" hidden="1"/>
  </cols>
  <sheetData>
    <row r="1" spans="1:26" ht="9" customHeight="1" thickBot="1" x14ac:dyDescent="0.3"/>
    <row r="2" spans="1:26" ht="93" customHeight="1" x14ac:dyDescent="0.25">
      <c r="B2" s="22"/>
      <c r="C2" s="23"/>
      <c r="D2" s="23"/>
      <c r="E2" s="23"/>
      <c r="F2" s="24"/>
      <c r="G2" s="23"/>
      <c r="H2" s="23"/>
      <c r="I2" s="23"/>
      <c r="J2" s="23"/>
      <c r="K2" s="23"/>
      <c r="L2" s="24"/>
      <c r="M2" s="24"/>
      <c r="N2" s="24"/>
      <c r="O2" s="24"/>
      <c r="P2" s="23"/>
      <c r="Q2" s="23"/>
      <c r="R2" s="23"/>
      <c r="S2" s="23"/>
      <c r="T2" s="23"/>
      <c r="U2" s="25"/>
      <c r="V2" s="7"/>
    </row>
    <row r="3" spans="1:26" ht="25.5" x14ac:dyDescent="0.25">
      <c r="B3" s="26"/>
      <c r="C3" s="263"/>
      <c r="D3" s="264"/>
      <c r="E3" s="264"/>
      <c r="F3" s="264"/>
      <c r="G3" s="264"/>
      <c r="H3" s="264"/>
      <c r="I3" s="264"/>
      <c r="J3" s="264"/>
      <c r="K3" s="264"/>
      <c r="L3" s="264"/>
      <c r="M3" s="264"/>
      <c r="N3" s="264"/>
      <c r="O3" s="264"/>
      <c r="P3" s="264"/>
      <c r="Q3" s="264"/>
      <c r="R3" s="264"/>
      <c r="S3" s="264"/>
      <c r="T3" s="264"/>
      <c r="U3" s="27"/>
      <c r="V3" s="7"/>
    </row>
    <row r="4" spans="1:26" ht="19.5" customHeight="1" thickBot="1" x14ac:dyDescent="0.3">
      <c r="B4" s="26"/>
      <c r="C4" s="7"/>
      <c r="D4" s="7"/>
      <c r="E4" s="7"/>
      <c r="F4" s="8"/>
      <c r="G4" s="7"/>
      <c r="H4" s="7"/>
      <c r="I4" s="7"/>
      <c r="J4" s="7"/>
      <c r="L4" s="358" t="s">
        <v>180</v>
      </c>
      <c r="M4" s="359"/>
      <c r="N4" s="360"/>
      <c r="O4" s="360"/>
      <c r="P4" s="7"/>
      <c r="S4" s="7"/>
      <c r="T4" s="7"/>
      <c r="U4" s="27"/>
      <c r="V4" s="7"/>
    </row>
    <row r="5" spans="1:26" s="144" customFormat="1" ht="38.25" customHeight="1" thickBot="1" x14ac:dyDescent="0.3">
      <c r="A5" s="1"/>
      <c r="B5" s="26"/>
      <c r="C5" s="187" t="s">
        <v>181</v>
      </c>
      <c r="D5" s="187" t="s">
        <v>182</v>
      </c>
      <c r="E5" s="187" t="s">
        <v>183</v>
      </c>
      <c r="F5" s="338" t="s">
        <v>184</v>
      </c>
      <c r="G5" s="338"/>
      <c r="H5" s="338" t="s">
        <v>185</v>
      </c>
      <c r="I5" s="338"/>
      <c r="J5" s="338"/>
      <c r="K5" s="352"/>
      <c r="L5" s="338" t="s">
        <v>94</v>
      </c>
      <c r="M5" s="352"/>
      <c r="N5" s="338" t="s">
        <v>95</v>
      </c>
      <c r="O5" s="352"/>
      <c r="U5" s="27"/>
      <c r="V5" s="7"/>
      <c r="Y5" s="27"/>
      <c r="Z5" s="7"/>
    </row>
    <row r="6" spans="1:26" s="144" customFormat="1" ht="15" x14ac:dyDescent="0.25">
      <c r="A6" s="1"/>
      <c r="B6" s="26"/>
      <c r="C6" s="339"/>
      <c r="D6" s="342"/>
      <c r="E6" s="345"/>
      <c r="F6" s="348"/>
      <c r="G6" s="349"/>
      <c r="H6" s="353"/>
      <c r="I6" s="354"/>
      <c r="J6" s="354"/>
      <c r="K6" s="355"/>
      <c r="L6" s="389"/>
      <c r="M6" s="390"/>
      <c r="N6" s="348"/>
      <c r="O6" s="356"/>
      <c r="U6" s="27"/>
      <c r="V6" s="7"/>
      <c r="Y6" s="27"/>
      <c r="Z6" s="7"/>
    </row>
    <row r="7" spans="1:26" s="144" customFormat="1" ht="15" x14ac:dyDescent="0.25">
      <c r="A7" s="1"/>
      <c r="B7" s="26"/>
      <c r="C7" s="340"/>
      <c r="D7" s="343"/>
      <c r="E7" s="346"/>
      <c r="F7" s="348"/>
      <c r="G7" s="349"/>
      <c r="H7" s="361"/>
      <c r="I7" s="362"/>
      <c r="J7" s="362"/>
      <c r="K7" s="363"/>
      <c r="L7" s="389"/>
      <c r="M7" s="390"/>
      <c r="N7" s="348"/>
      <c r="O7" s="356"/>
      <c r="U7" s="27"/>
      <c r="V7" s="7"/>
      <c r="Y7" s="27"/>
      <c r="Z7" s="7"/>
    </row>
    <row r="8" spans="1:26" s="144" customFormat="1" ht="15" x14ac:dyDescent="0.25">
      <c r="A8" s="1"/>
      <c r="B8" s="26"/>
      <c r="C8" s="340"/>
      <c r="D8" s="343"/>
      <c r="E8" s="346"/>
      <c r="F8" s="348"/>
      <c r="G8" s="349"/>
      <c r="H8" s="361"/>
      <c r="I8" s="362"/>
      <c r="J8" s="362"/>
      <c r="K8" s="363"/>
      <c r="L8" s="389"/>
      <c r="M8" s="390"/>
      <c r="N8" s="348"/>
      <c r="O8" s="356"/>
      <c r="U8" s="27"/>
      <c r="V8" s="7"/>
      <c r="Y8" s="27"/>
      <c r="Z8" s="7"/>
    </row>
    <row r="9" spans="1:26" s="144" customFormat="1" ht="15" x14ac:dyDescent="0.25">
      <c r="A9" s="1"/>
      <c r="B9" s="26"/>
      <c r="C9" s="340"/>
      <c r="D9" s="343"/>
      <c r="E9" s="346"/>
      <c r="F9" s="348"/>
      <c r="G9" s="349"/>
      <c r="H9" s="361"/>
      <c r="I9" s="362"/>
      <c r="J9" s="362"/>
      <c r="K9" s="363"/>
      <c r="L9" s="389"/>
      <c r="M9" s="390"/>
      <c r="N9" s="348"/>
      <c r="O9" s="356"/>
      <c r="U9" s="27"/>
      <c r="V9" s="7"/>
      <c r="Y9" s="27"/>
      <c r="Z9" s="7"/>
    </row>
    <row r="10" spans="1:26" s="144" customFormat="1" ht="15.75" thickBot="1" x14ac:dyDescent="0.3">
      <c r="A10" s="1"/>
      <c r="B10" s="26"/>
      <c r="C10" s="341"/>
      <c r="D10" s="344"/>
      <c r="E10" s="347"/>
      <c r="F10" s="350"/>
      <c r="G10" s="351"/>
      <c r="H10" s="364"/>
      <c r="I10" s="365"/>
      <c r="J10" s="365"/>
      <c r="K10" s="366"/>
      <c r="L10" s="391"/>
      <c r="M10" s="392"/>
      <c r="N10" s="350"/>
      <c r="O10" s="357"/>
      <c r="U10" s="27"/>
      <c r="V10" s="7"/>
      <c r="Y10" s="27"/>
      <c r="Z10" s="7"/>
    </row>
    <row r="11" spans="1:26" s="144" customFormat="1" ht="15.75" thickBot="1" x14ac:dyDescent="0.3">
      <c r="A11" s="1"/>
      <c r="B11" s="26"/>
      <c r="U11" s="27"/>
      <c r="V11" s="7"/>
    </row>
    <row r="12" spans="1:26" ht="32.25" customHeight="1" thickTop="1" x14ac:dyDescent="0.25">
      <c r="B12" s="26"/>
      <c r="C12" s="394" t="s">
        <v>273</v>
      </c>
      <c r="D12" s="319" t="s">
        <v>26</v>
      </c>
      <c r="E12" s="317" t="s">
        <v>4</v>
      </c>
      <c r="F12" s="385" t="s">
        <v>225</v>
      </c>
      <c r="G12" s="387" t="s">
        <v>0</v>
      </c>
      <c r="H12" s="387" t="s">
        <v>1</v>
      </c>
      <c r="I12" s="387" t="s">
        <v>2</v>
      </c>
      <c r="J12" s="379" t="s">
        <v>42</v>
      </c>
      <c r="K12" s="381" t="s">
        <v>186</v>
      </c>
      <c r="L12" s="383" t="s">
        <v>187</v>
      </c>
      <c r="M12" s="383"/>
      <c r="N12" s="383"/>
      <c r="O12" s="383"/>
      <c r="P12" s="383" t="s">
        <v>188</v>
      </c>
      <c r="Q12" s="383"/>
      <c r="R12" s="383"/>
      <c r="S12" s="383" t="s">
        <v>189</v>
      </c>
      <c r="T12" s="367" t="s">
        <v>190</v>
      </c>
      <c r="U12" s="27"/>
      <c r="V12" s="7"/>
    </row>
    <row r="13" spans="1:26" ht="36" customHeight="1" thickBot="1" x14ac:dyDescent="0.3">
      <c r="B13" s="28"/>
      <c r="C13" s="395"/>
      <c r="D13" s="320"/>
      <c r="E13" s="318"/>
      <c r="F13" s="386"/>
      <c r="G13" s="388"/>
      <c r="H13" s="388"/>
      <c r="I13" s="388"/>
      <c r="J13" s="380"/>
      <c r="K13" s="382"/>
      <c r="L13" s="236" t="s">
        <v>191</v>
      </c>
      <c r="M13" s="236" t="s">
        <v>192</v>
      </c>
      <c r="N13" s="236" t="s">
        <v>193</v>
      </c>
      <c r="O13" s="236" t="s">
        <v>194</v>
      </c>
      <c r="P13" s="237" t="s">
        <v>195</v>
      </c>
      <c r="Q13" s="237" t="s">
        <v>196</v>
      </c>
      <c r="R13" s="237" t="s">
        <v>197</v>
      </c>
      <c r="S13" s="384"/>
      <c r="T13" s="368"/>
      <c r="U13" s="27"/>
      <c r="V13" s="7"/>
    </row>
    <row r="14" spans="1:26" ht="93.75" customHeight="1" thickTop="1" x14ac:dyDescent="0.25">
      <c r="B14" s="369"/>
      <c r="C14" s="271" t="s">
        <v>198</v>
      </c>
      <c r="D14" s="370" t="s">
        <v>142</v>
      </c>
      <c r="E14" s="188" t="s">
        <v>43</v>
      </c>
      <c r="F14" s="101">
        <f>+Autodiagnóstico!H10</f>
        <v>100</v>
      </c>
      <c r="G14" s="189" t="s">
        <v>229</v>
      </c>
      <c r="H14" s="190"/>
      <c r="I14" s="190" t="s">
        <v>230</v>
      </c>
      <c r="J14" s="191"/>
      <c r="K14" s="145"/>
      <c r="L14" s="145"/>
      <c r="M14" s="145"/>
      <c r="N14" s="145"/>
      <c r="O14" s="145"/>
      <c r="P14" s="164"/>
      <c r="Q14" s="165"/>
      <c r="R14" s="165"/>
      <c r="S14" s="166"/>
      <c r="T14" s="166"/>
      <c r="U14" s="27"/>
    </row>
    <row r="15" spans="1:26" ht="79.5" customHeight="1" x14ac:dyDescent="0.25">
      <c r="B15" s="369"/>
      <c r="C15" s="272"/>
      <c r="D15" s="371"/>
      <c r="E15" s="159" t="s">
        <v>77</v>
      </c>
      <c r="F15" s="97">
        <f>+Autodiagnóstico!H11</f>
        <v>100</v>
      </c>
      <c r="G15" s="192" t="s">
        <v>231</v>
      </c>
      <c r="H15" s="193"/>
      <c r="I15" s="193" t="s">
        <v>275</v>
      </c>
      <c r="J15" s="194"/>
      <c r="K15" s="145"/>
      <c r="L15" s="145"/>
      <c r="M15" s="145"/>
      <c r="N15" s="145"/>
      <c r="O15" s="145"/>
      <c r="P15" s="164"/>
      <c r="Q15" s="167"/>
      <c r="R15" s="167"/>
      <c r="S15" s="168"/>
      <c r="T15" s="168"/>
      <c r="U15" s="27"/>
    </row>
    <row r="16" spans="1:26" ht="69.75" customHeight="1" x14ac:dyDescent="0.25">
      <c r="B16" s="369"/>
      <c r="C16" s="272"/>
      <c r="D16" s="371"/>
      <c r="E16" s="159" t="s">
        <v>199</v>
      </c>
      <c r="F16" s="97">
        <f>+Autodiagnóstico!H12</f>
        <v>100</v>
      </c>
      <c r="G16" s="192" t="s">
        <v>232</v>
      </c>
      <c r="H16" s="193"/>
      <c r="I16" s="193" t="s">
        <v>233</v>
      </c>
      <c r="J16" s="194"/>
      <c r="K16" s="145"/>
      <c r="L16" s="145"/>
      <c r="M16" s="145"/>
      <c r="N16" s="145"/>
      <c r="O16" s="145"/>
      <c r="P16" s="164"/>
      <c r="Q16" s="167"/>
      <c r="R16" s="167"/>
      <c r="S16" s="168"/>
      <c r="T16" s="168"/>
      <c r="U16" s="27"/>
    </row>
    <row r="17" spans="2:21" ht="86.25" customHeight="1" x14ac:dyDescent="0.25">
      <c r="B17" s="369"/>
      <c r="C17" s="272"/>
      <c r="D17" s="371"/>
      <c r="E17" s="159" t="s">
        <v>200</v>
      </c>
      <c r="F17" s="97">
        <f>+Autodiagnóstico!H13</f>
        <v>90</v>
      </c>
      <c r="G17" s="192" t="s">
        <v>234</v>
      </c>
      <c r="H17" s="193"/>
      <c r="I17" s="193" t="s">
        <v>235</v>
      </c>
      <c r="J17" s="194"/>
      <c r="K17" s="145"/>
      <c r="L17" s="145"/>
      <c r="M17" s="145"/>
      <c r="N17" s="145"/>
      <c r="O17" s="145"/>
      <c r="P17" s="164"/>
      <c r="Q17" s="167"/>
      <c r="R17" s="167"/>
      <c r="S17" s="168"/>
      <c r="T17" s="168"/>
      <c r="U17" s="27"/>
    </row>
    <row r="18" spans="2:21" ht="30" customHeight="1" x14ac:dyDescent="0.25">
      <c r="B18" s="369"/>
      <c r="C18" s="272"/>
      <c r="D18" s="371"/>
      <c r="E18" s="208" t="s">
        <v>201</v>
      </c>
      <c r="F18" s="102">
        <f>+Autodiagnóstico!H14</f>
        <v>90</v>
      </c>
      <c r="G18" s="209" t="s">
        <v>236</v>
      </c>
      <c r="H18" s="201"/>
      <c r="I18" s="201" t="s">
        <v>237</v>
      </c>
      <c r="J18" s="210"/>
      <c r="K18" s="181"/>
      <c r="L18" s="181"/>
      <c r="M18" s="181"/>
      <c r="N18" s="181"/>
      <c r="O18" s="181"/>
      <c r="P18" s="182"/>
      <c r="Q18" s="183"/>
      <c r="R18" s="183"/>
      <c r="S18" s="184"/>
      <c r="T18" s="184"/>
      <c r="U18" s="27"/>
    </row>
    <row r="19" spans="2:21" ht="82.5" customHeight="1" x14ac:dyDescent="0.25">
      <c r="B19" s="369"/>
      <c r="C19" s="272"/>
      <c r="D19" s="372" t="s">
        <v>44</v>
      </c>
      <c r="E19" s="203" t="s">
        <v>202</v>
      </c>
      <c r="F19" s="204">
        <f>+Autodiagnóstico!H15</f>
        <v>100</v>
      </c>
      <c r="G19" s="205" t="s">
        <v>238</v>
      </c>
      <c r="H19" s="206"/>
      <c r="I19" s="206" t="s">
        <v>239</v>
      </c>
      <c r="J19" s="207"/>
      <c r="K19" s="169"/>
      <c r="L19" s="169"/>
      <c r="M19" s="169"/>
      <c r="N19" s="169"/>
      <c r="O19" s="169"/>
      <c r="P19" s="170"/>
      <c r="Q19" s="171"/>
      <c r="R19" s="171"/>
      <c r="S19" s="172"/>
      <c r="T19" s="172"/>
      <c r="U19" s="27"/>
    </row>
    <row r="20" spans="2:21" ht="90.75" customHeight="1" x14ac:dyDescent="0.25">
      <c r="B20" s="369"/>
      <c r="C20" s="272"/>
      <c r="D20" s="373"/>
      <c r="E20" s="146" t="s">
        <v>45</v>
      </c>
      <c r="F20" s="114">
        <f>+Autodiagnóstico!H16</f>
        <v>100</v>
      </c>
      <c r="G20" s="192" t="s">
        <v>238</v>
      </c>
      <c r="H20" s="193"/>
      <c r="I20" s="193" t="s">
        <v>239</v>
      </c>
      <c r="J20" s="194"/>
      <c r="K20" s="145"/>
      <c r="L20" s="145"/>
      <c r="M20" s="145"/>
      <c r="N20" s="145"/>
      <c r="O20" s="145"/>
      <c r="P20" s="164"/>
      <c r="Q20" s="167"/>
      <c r="R20" s="167"/>
      <c r="S20" s="168"/>
      <c r="T20" s="168"/>
      <c r="U20" s="27"/>
    </row>
    <row r="21" spans="2:21" ht="81" customHeight="1" thickBot="1" x14ac:dyDescent="0.3">
      <c r="B21" s="369"/>
      <c r="C21" s="273"/>
      <c r="D21" s="374"/>
      <c r="E21" s="147" t="s">
        <v>203</v>
      </c>
      <c r="F21" s="116">
        <f>+Autodiagnóstico!H17</f>
        <v>100</v>
      </c>
      <c r="G21" s="211" t="s">
        <v>229</v>
      </c>
      <c r="H21" s="212"/>
      <c r="I21" s="212" t="s">
        <v>240</v>
      </c>
      <c r="J21" s="213" t="s">
        <v>241</v>
      </c>
      <c r="K21" s="173"/>
      <c r="L21" s="173"/>
      <c r="M21" s="173"/>
      <c r="N21" s="173"/>
      <c r="O21" s="173"/>
      <c r="P21" s="174"/>
      <c r="Q21" s="175"/>
      <c r="R21" s="175"/>
      <c r="S21" s="176"/>
      <c r="T21" s="176"/>
      <c r="U21" s="27"/>
    </row>
    <row r="22" spans="2:21" ht="67.5" customHeight="1" x14ac:dyDescent="0.25">
      <c r="B22" s="369"/>
      <c r="C22" s="271" t="s">
        <v>124</v>
      </c>
      <c r="D22" s="375" t="s">
        <v>46</v>
      </c>
      <c r="E22" s="148" t="s">
        <v>79</v>
      </c>
      <c r="F22" s="103">
        <f>+Autodiagnóstico!H18</f>
        <v>60</v>
      </c>
      <c r="G22" s="214" t="s">
        <v>242</v>
      </c>
      <c r="H22" s="215"/>
      <c r="I22" s="215" t="s">
        <v>239</v>
      </c>
      <c r="J22" s="216"/>
      <c r="K22" s="177"/>
      <c r="L22" s="177"/>
      <c r="M22" s="177"/>
      <c r="N22" s="177"/>
      <c r="O22" s="177"/>
      <c r="P22" s="178"/>
      <c r="Q22" s="179"/>
      <c r="R22" s="179"/>
      <c r="S22" s="180"/>
      <c r="T22" s="180"/>
      <c r="U22" s="27"/>
    </row>
    <row r="23" spans="2:21" ht="64.5" customHeight="1" x14ac:dyDescent="0.25">
      <c r="B23" s="369"/>
      <c r="C23" s="272"/>
      <c r="D23" s="376"/>
      <c r="E23" s="149" t="s">
        <v>47</v>
      </c>
      <c r="F23" s="97">
        <f>+Autodiagnóstico!H19</f>
        <v>80</v>
      </c>
      <c r="G23" s="192" t="s">
        <v>238</v>
      </c>
      <c r="H23" s="193"/>
      <c r="I23" s="193" t="s">
        <v>239</v>
      </c>
      <c r="J23" s="194"/>
      <c r="K23" s="145"/>
      <c r="L23" s="145"/>
      <c r="M23" s="145"/>
      <c r="N23" s="145"/>
      <c r="O23" s="145"/>
      <c r="P23" s="164"/>
      <c r="Q23" s="167"/>
      <c r="R23" s="167"/>
      <c r="S23" s="168"/>
      <c r="T23" s="168"/>
      <c r="U23" s="27"/>
    </row>
    <row r="24" spans="2:21" ht="54" customHeight="1" x14ac:dyDescent="0.25">
      <c r="B24" s="369"/>
      <c r="C24" s="272"/>
      <c r="D24" s="376"/>
      <c r="E24" s="149" t="s">
        <v>204</v>
      </c>
      <c r="F24" s="97">
        <f>+Autodiagnóstico!H20</f>
        <v>80</v>
      </c>
      <c r="G24" s="192" t="s">
        <v>238</v>
      </c>
      <c r="H24" s="193"/>
      <c r="I24" s="193" t="s">
        <v>239</v>
      </c>
      <c r="J24" s="194"/>
      <c r="K24" s="145"/>
      <c r="L24" s="145"/>
      <c r="M24" s="145"/>
      <c r="N24" s="145"/>
      <c r="O24" s="145"/>
      <c r="P24" s="164"/>
      <c r="Q24" s="167"/>
      <c r="R24" s="167"/>
      <c r="S24" s="168"/>
      <c r="T24" s="168"/>
      <c r="U24" s="27"/>
    </row>
    <row r="25" spans="2:21" ht="68.25" customHeight="1" x14ac:dyDescent="0.25">
      <c r="B25" s="369"/>
      <c r="C25" s="272"/>
      <c r="D25" s="376"/>
      <c r="E25" s="149" t="s">
        <v>205</v>
      </c>
      <c r="F25" s="97">
        <f>+Autodiagnóstico!H21</f>
        <v>90</v>
      </c>
      <c r="G25" s="192" t="s">
        <v>238</v>
      </c>
      <c r="H25" s="193"/>
      <c r="I25" s="193" t="s">
        <v>239</v>
      </c>
      <c r="J25" s="194"/>
      <c r="K25" s="145"/>
      <c r="L25" s="145"/>
      <c r="M25" s="145"/>
      <c r="N25" s="145"/>
      <c r="O25" s="145"/>
      <c r="P25" s="164"/>
      <c r="Q25" s="167"/>
      <c r="R25" s="167"/>
      <c r="S25" s="168"/>
      <c r="T25" s="168"/>
      <c r="U25" s="27"/>
    </row>
    <row r="26" spans="2:21" ht="37.5" customHeight="1" x14ac:dyDescent="0.25">
      <c r="B26" s="369"/>
      <c r="C26" s="272"/>
      <c r="D26" s="376"/>
      <c r="E26" s="150" t="s">
        <v>80</v>
      </c>
      <c r="F26" s="97">
        <f>+Autodiagnóstico!H22</f>
        <v>100</v>
      </c>
      <c r="G26" s="192" t="s">
        <v>238</v>
      </c>
      <c r="H26" s="193"/>
      <c r="I26" s="193" t="s">
        <v>239</v>
      </c>
      <c r="J26" s="194"/>
      <c r="K26" s="145"/>
      <c r="L26" s="145"/>
      <c r="M26" s="145"/>
      <c r="N26" s="145"/>
      <c r="O26" s="145"/>
      <c r="P26" s="164"/>
      <c r="Q26" s="167"/>
      <c r="R26" s="167"/>
      <c r="S26" s="168"/>
      <c r="T26" s="168"/>
      <c r="U26" s="27"/>
    </row>
    <row r="27" spans="2:21" ht="53.25" customHeight="1" x14ac:dyDescent="0.25">
      <c r="B27" s="369"/>
      <c r="C27" s="272"/>
      <c r="D27" s="376"/>
      <c r="E27" s="149" t="s">
        <v>143</v>
      </c>
      <c r="F27" s="97">
        <f>+Autodiagnóstico!H23</f>
        <v>100</v>
      </c>
      <c r="G27" s="192" t="s">
        <v>232</v>
      </c>
      <c r="H27" s="193"/>
      <c r="I27" s="193" t="s">
        <v>230</v>
      </c>
      <c r="J27" s="194"/>
      <c r="K27" s="145"/>
      <c r="L27" s="145"/>
      <c r="M27" s="145"/>
      <c r="N27" s="145"/>
      <c r="O27" s="145"/>
      <c r="P27" s="164"/>
      <c r="Q27" s="167"/>
      <c r="R27" s="167"/>
      <c r="S27" s="168"/>
      <c r="T27" s="168"/>
      <c r="U27" s="27"/>
    </row>
    <row r="28" spans="2:21" ht="53.25" customHeight="1" x14ac:dyDescent="0.25">
      <c r="B28" s="369"/>
      <c r="C28" s="272"/>
      <c r="D28" s="376"/>
      <c r="E28" s="151" t="s">
        <v>48</v>
      </c>
      <c r="F28" s="97">
        <f>+Autodiagnóstico!H24</f>
        <v>100</v>
      </c>
      <c r="G28" s="192" t="s">
        <v>232</v>
      </c>
      <c r="H28" s="193"/>
      <c r="I28" s="193" t="s">
        <v>230</v>
      </c>
      <c r="J28" s="194"/>
      <c r="K28" s="145"/>
      <c r="L28" s="145"/>
      <c r="M28" s="145"/>
      <c r="N28" s="145"/>
      <c r="O28" s="145"/>
      <c r="P28" s="164"/>
      <c r="Q28" s="167"/>
      <c r="R28" s="167"/>
      <c r="S28" s="168"/>
      <c r="T28" s="168"/>
      <c r="U28" s="27"/>
    </row>
    <row r="29" spans="2:21" ht="37.5" customHeight="1" x14ac:dyDescent="0.25">
      <c r="B29" s="369"/>
      <c r="C29" s="272"/>
      <c r="D29" s="377"/>
      <c r="E29" s="252" t="s">
        <v>137</v>
      </c>
      <c r="F29" s="102">
        <f>+Autodiagnóstico!H25</f>
        <v>100</v>
      </c>
      <c r="G29" s="209"/>
      <c r="H29" s="201"/>
      <c r="I29" s="201"/>
      <c r="J29" s="210"/>
      <c r="K29" s="181"/>
      <c r="L29" s="181"/>
      <c r="M29" s="181"/>
      <c r="N29" s="181"/>
      <c r="O29" s="181"/>
      <c r="P29" s="182"/>
      <c r="Q29" s="183"/>
      <c r="R29" s="183"/>
      <c r="S29" s="184"/>
      <c r="T29" s="184"/>
      <c r="U29" s="27"/>
    </row>
    <row r="30" spans="2:21" ht="59.25" customHeight="1" x14ac:dyDescent="0.25">
      <c r="B30" s="369"/>
      <c r="C30" s="272"/>
      <c r="D30" s="377" t="s">
        <v>49</v>
      </c>
      <c r="E30" s="155" t="s">
        <v>153</v>
      </c>
      <c r="F30" s="101">
        <f>+Autodiagnóstico!H26</f>
        <v>100</v>
      </c>
      <c r="G30" s="205" t="s">
        <v>238</v>
      </c>
      <c r="H30" s="206"/>
      <c r="I30" s="206" t="s">
        <v>239</v>
      </c>
      <c r="J30" s="207"/>
      <c r="K30" s="169"/>
      <c r="L30" s="169"/>
      <c r="M30" s="169"/>
      <c r="N30" s="169"/>
      <c r="O30" s="169"/>
      <c r="P30" s="170"/>
      <c r="Q30" s="171"/>
      <c r="R30" s="171"/>
      <c r="S30" s="172"/>
      <c r="T30" s="172"/>
      <c r="U30" s="27"/>
    </row>
    <row r="31" spans="2:21" ht="33.75" customHeight="1" x14ac:dyDescent="0.25">
      <c r="B31" s="369"/>
      <c r="C31" s="272"/>
      <c r="D31" s="371"/>
      <c r="E31" s="153" t="s">
        <v>136</v>
      </c>
      <c r="F31" s="97">
        <f>+Autodiagnóstico!H27</f>
        <v>70</v>
      </c>
      <c r="G31" s="192" t="s">
        <v>238</v>
      </c>
      <c r="H31" s="193"/>
      <c r="I31" s="193" t="s">
        <v>243</v>
      </c>
      <c r="J31" s="194"/>
      <c r="K31" s="145"/>
      <c r="L31" s="145"/>
      <c r="M31" s="145"/>
      <c r="N31" s="145"/>
      <c r="O31" s="145"/>
      <c r="P31" s="164"/>
      <c r="Q31" s="167"/>
      <c r="R31" s="167"/>
      <c r="S31" s="168"/>
      <c r="T31" s="168"/>
      <c r="U31" s="27"/>
    </row>
    <row r="32" spans="2:21" ht="76.5" x14ac:dyDescent="0.25">
      <c r="B32" s="163"/>
      <c r="C32" s="272"/>
      <c r="D32" s="371"/>
      <c r="E32" s="153" t="s">
        <v>50</v>
      </c>
      <c r="F32" s="97">
        <f>+Autodiagnóstico!H28</f>
        <v>90</v>
      </c>
      <c r="G32" s="192" t="s">
        <v>238</v>
      </c>
      <c r="H32" s="193"/>
      <c r="I32" s="193" t="s">
        <v>244</v>
      </c>
      <c r="J32" s="194"/>
      <c r="K32" s="145"/>
      <c r="L32" s="145"/>
      <c r="M32" s="145"/>
      <c r="N32" s="145"/>
      <c r="O32" s="145"/>
      <c r="P32" s="164"/>
      <c r="Q32" s="167"/>
      <c r="R32" s="167"/>
      <c r="S32" s="168"/>
      <c r="T32" s="168"/>
      <c r="U32" s="27"/>
    </row>
    <row r="33" spans="2:21" ht="76.5" x14ac:dyDescent="0.25">
      <c r="B33" s="163"/>
      <c r="C33" s="272"/>
      <c r="D33" s="371"/>
      <c r="E33" s="153" t="s">
        <v>81</v>
      </c>
      <c r="F33" s="97">
        <f>+Autodiagnóstico!H29</f>
        <v>90</v>
      </c>
      <c r="G33" s="192" t="s">
        <v>238</v>
      </c>
      <c r="H33" s="193"/>
      <c r="I33" s="193" t="s">
        <v>245</v>
      </c>
      <c r="J33" s="194"/>
      <c r="K33" s="145"/>
      <c r="L33" s="145"/>
      <c r="M33" s="145"/>
      <c r="N33" s="145"/>
      <c r="O33" s="145"/>
      <c r="P33" s="164"/>
      <c r="Q33" s="167"/>
      <c r="R33" s="167"/>
      <c r="S33" s="168"/>
      <c r="T33" s="168"/>
      <c r="U33" s="27"/>
    </row>
    <row r="34" spans="2:21" ht="63.75" x14ac:dyDescent="0.25">
      <c r="B34" s="163"/>
      <c r="C34" s="272"/>
      <c r="D34" s="371"/>
      <c r="E34" s="153" t="s">
        <v>82</v>
      </c>
      <c r="F34" s="97">
        <f>+Autodiagnóstico!H30</f>
        <v>70</v>
      </c>
      <c r="G34" s="192" t="s">
        <v>236</v>
      </c>
      <c r="H34" s="193"/>
      <c r="I34" s="193" t="s">
        <v>246</v>
      </c>
      <c r="J34" s="194"/>
      <c r="K34" s="145"/>
      <c r="L34" s="145"/>
      <c r="M34" s="145"/>
      <c r="N34" s="145"/>
      <c r="O34" s="145"/>
      <c r="P34" s="164"/>
      <c r="Q34" s="167"/>
      <c r="R34" s="167"/>
      <c r="S34" s="168"/>
      <c r="T34" s="168"/>
      <c r="U34" s="27"/>
    </row>
    <row r="35" spans="2:21" ht="76.5" x14ac:dyDescent="0.25">
      <c r="B35" s="163"/>
      <c r="C35" s="272"/>
      <c r="D35" s="371"/>
      <c r="E35" s="153" t="s">
        <v>51</v>
      </c>
      <c r="F35" s="97">
        <f>+Autodiagnóstico!H31</f>
        <v>80</v>
      </c>
      <c r="G35" s="192" t="s">
        <v>238</v>
      </c>
      <c r="H35" s="193"/>
      <c r="I35" s="193" t="s">
        <v>239</v>
      </c>
      <c r="J35" s="194"/>
      <c r="K35" s="145"/>
      <c r="L35" s="145"/>
      <c r="M35" s="145"/>
      <c r="N35" s="145"/>
      <c r="O35" s="145"/>
      <c r="P35" s="164"/>
      <c r="Q35" s="167"/>
      <c r="R35" s="167"/>
      <c r="S35" s="168"/>
      <c r="T35" s="168"/>
      <c r="U35" s="27"/>
    </row>
    <row r="36" spans="2:21" ht="121.5" customHeight="1" x14ac:dyDescent="0.25">
      <c r="B36" s="163"/>
      <c r="C36" s="272"/>
      <c r="D36" s="371"/>
      <c r="E36" s="153" t="s">
        <v>52</v>
      </c>
      <c r="F36" s="97">
        <f>+Autodiagnóstico!H32</f>
        <v>80</v>
      </c>
      <c r="G36" s="192" t="s">
        <v>247</v>
      </c>
      <c r="H36" s="193"/>
      <c r="I36" s="193" t="s">
        <v>248</v>
      </c>
      <c r="J36" s="194" t="s">
        <v>249</v>
      </c>
      <c r="K36" s="145"/>
      <c r="L36" s="145"/>
      <c r="M36" s="145"/>
      <c r="N36" s="145"/>
      <c r="O36" s="145"/>
      <c r="P36" s="164"/>
      <c r="Q36" s="167"/>
      <c r="R36" s="167"/>
      <c r="S36" s="168"/>
      <c r="T36" s="168"/>
      <c r="U36" s="27"/>
    </row>
    <row r="37" spans="2:21" ht="25.5" x14ac:dyDescent="0.25">
      <c r="B37" s="163"/>
      <c r="C37" s="272"/>
      <c r="D37" s="371"/>
      <c r="E37" s="153" t="s">
        <v>139</v>
      </c>
      <c r="F37" s="97">
        <f>+Autodiagnóstico!H33</f>
        <v>80</v>
      </c>
      <c r="G37" s="192"/>
      <c r="H37" s="193"/>
      <c r="I37" s="193"/>
      <c r="J37" s="194"/>
      <c r="K37" s="145"/>
      <c r="L37" s="145"/>
      <c r="M37" s="145"/>
      <c r="N37" s="145"/>
      <c r="O37" s="145"/>
      <c r="P37" s="164"/>
      <c r="Q37" s="167"/>
      <c r="R37" s="167"/>
      <c r="S37" s="168"/>
      <c r="T37" s="168"/>
      <c r="U37" s="27"/>
    </row>
    <row r="38" spans="2:21" ht="58.5" customHeight="1" x14ac:dyDescent="0.25">
      <c r="B38" s="163"/>
      <c r="C38" s="272"/>
      <c r="D38" s="371"/>
      <c r="E38" s="153" t="s">
        <v>53</v>
      </c>
      <c r="F38" s="97">
        <f>+Autodiagnóstico!H34</f>
        <v>70</v>
      </c>
      <c r="G38" s="192" t="s">
        <v>238</v>
      </c>
      <c r="H38" s="193"/>
      <c r="I38" s="193" t="s">
        <v>243</v>
      </c>
      <c r="J38" s="194"/>
      <c r="K38" s="145"/>
      <c r="L38" s="145"/>
      <c r="M38" s="145"/>
      <c r="N38" s="145"/>
      <c r="O38" s="145"/>
      <c r="P38" s="164"/>
      <c r="Q38" s="167"/>
      <c r="R38" s="167"/>
      <c r="S38" s="168"/>
      <c r="T38" s="168"/>
      <c r="U38" s="27"/>
    </row>
    <row r="39" spans="2:21" ht="21.75" customHeight="1" x14ac:dyDescent="0.25">
      <c r="B39" s="163"/>
      <c r="C39" s="272"/>
      <c r="D39" s="371"/>
      <c r="E39" s="153" t="s">
        <v>140</v>
      </c>
      <c r="F39" s="97">
        <f>+Autodiagnóstico!H35</f>
        <v>90</v>
      </c>
      <c r="G39" s="192"/>
      <c r="H39" s="193"/>
      <c r="I39" s="193"/>
      <c r="J39" s="194"/>
      <c r="K39" s="145"/>
      <c r="L39" s="145"/>
      <c r="M39" s="145"/>
      <c r="N39" s="145"/>
      <c r="O39" s="145"/>
      <c r="P39" s="164"/>
      <c r="Q39" s="167"/>
      <c r="R39" s="167"/>
      <c r="S39" s="168"/>
      <c r="T39" s="168"/>
      <c r="U39" s="27"/>
    </row>
    <row r="40" spans="2:21" ht="36.75" customHeight="1" thickBot="1" x14ac:dyDescent="0.3">
      <c r="B40" s="163"/>
      <c r="C40" s="273"/>
      <c r="D40" s="378"/>
      <c r="E40" s="154" t="s">
        <v>141</v>
      </c>
      <c r="F40" s="100">
        <f>+Autodiagnóstico!H36</f>
        <v>50</v>
      </c>
      <c r="G40" s="211"/>
      <c r="H40" s="212"/>
      <c r="I40" s="212"/>
      <c r="J40" s="213"/>
      <c r="K40" s="173"/>
      <c r="L40" s="173"/>
      <c r="M40" s="173"/>
      <c r="N40" s="173"/>
      <c r="O40" s="173"/>
      <c r="P40" s="174"/>
      <c r="Q40" s="175"/>
      <c r="R40" s="175"/>
      <c r="S40" s="176"/>
      <c r="T40" s="176"/>
      <c r="U40" s="27"/>
    </row>
    <row r="41" spans="2:21" ht="86.25" customHeight="1" x14ac:dyDescent="0.25">
      <c r="B41" s="163"/>
      <c r="C41" s="271" t="s">
        <v>206</v>
      </c>
      <c r="D41" s="370" t="s">
        <v>54</v>
      </c>
      <c r="E41" s="162" t="s">
        <v>154</v>
      </c>
      <c r="F41" s="103">
        <f>+Autodiagnóstico!H37</f>
        <v>90</v>
      </c>
      <c r="G41" s="214" t="s">
        <v>236</v>
      </c>
      <c r="H41" s="215"/>
      <c r="I41" s="215" t="s">
        <v>246</v>
      </c>
      <c r="J41" s="216"/>
      <c r="K41" s="177"/>
      <c r="L41" s="177"/>
      <c r="M41" s="177"/>
      <c r="N41" s="177"/>
      <c r="O41" s="177"/>
      <c r="P41" s="178"/>
      <c r="Q41" s="179"/>
      <c r="R41" s="179"/>
      <c r="S41" s="180"/>
      <c r="T41" s="180"/>
      <c r="U41" s="27"/>
    </row>
    <row r="42" spans="2:21" ht="85.5" customHeight="1" x14ac:dyDescent="0.25">
      <c r="B42" s="163"/>
      <c r="C42" s="272"/>
      <c r="D42" s="371"/>
      <c r="E42" s="153" t="s">
        <v>55</v>
      </c>
      <c r="F42" s="97">
        <f>+Autodiagnóstico!H38</f>
        <v>80</v>
      </c>
      <c r="G42" s="192" t="s">
        <v>238</v>
      </c>
      <c r="H42" s="193"/>
      <c r="I42" s="193" t="s">
        <v>239</v>
      </c>
      <c r="J42" s="194"/>
      <c r="K42" s="145"/>
      <c r="L42" s="145"/>
      <c r="M42" s="145"/>
      <c r="N42" s="145"/>
      <c r="O42" s="145"/>
      <c r="P42" s="164"/>
      <c r="Q42" s="167"/>
      <c r="R42" s="167"/>
      <c r="S42" s="168"/>
      <c r="T42" s="168"/>
      <c r="U42" s="27"/>
    </row>
    <row r="43" spans="2:21" ht="63.75" x14ac:dyDescent="0.25">
      <c r="B43" s="163"/>
      <c r="C43" s="272"/>
      <c r="D43" s="371"/>
      <c r="E43" s="153" t="s">
        <v>155</v>
      </c>
      <c r="F43" s="97">
        <f>+Autodiagnóstico!H39</f>
        <v>100</v>
      </c>
      <c r="G43" s="192" t="s">
        <v>236</v>
      </c>
      <c r="H43" s="193"/>
      <c r="I43" s="193" t="s">
        <v>246</v>
      </c>
      <c r="J43" s="194"/>
      <c r="K43" s="145"/>
      <c r="L43" s="145"/>
      <c r="M43" s="145"/>
      <c r="N43" s="145"/>
      <c r="O43" s="145"/>
      <c r="P43" s="164"/>
      <c r="Q43" s="167"/>
      <c r="R43" s="167"/>
      <c r="S43" s="168"/>
      <c r="T43" s="168"/>
      <c r="U43" s="27"/>
    </row>
    <row r="44" spans="2:21" ht="63.75" x14ac:dyDescent="0.25">
      <c r="B44" s="163"/>
      <c r="C44" s="272"/>
      <c r="D44" s="371"/>
      <c r="E44" s="153" t="s">
        <v>56</v>
      </c>
      <c r="F44" s="97">
        <f>+Autodiagnóstico!H40</f>
        <v>100</v>
      </c>
      <c r="G44" s="192" t="s">
        <v>236</v>
      </c>
      <c r="H44" s="193"/>
      <c r="I44" s="193" t="s">
        <v>246</v>
      </c>
      <c r="J44" s="194"/>
      <c r="K44" s="145"/>
      <c r="L44" s="145"/>
      <c r="M44" s="145"/>
      <c r="N44" s="145"/>
      <c r="O44" s="145"/>
      <c r="P44" s="164"/>
      <c r="Q44" s="167"/>
      <c r="R44" s="167"/>
      <c r="S44" s="168"/>
      <c r="T44" s="168"/>
      <c r="U44" s="27"/>
    </row>
    <row r="45" spans="2:21" ht="63.75" x14ac:dyDescent="0.25">
      <c r="B45" s="163"/>
      <c r="C45" s="272"/>
      <c r="D45" s="371"/>
      <c r="E45" s="153" t="s">
        <v>144</v>
      </c>
      <c r="F45" s="97">
        <f>+Autodiagnóstico!H41</f>
        <v>100</v>
      </c>
      <c r="G45" s="192" t="s">
        <v>236</v>
      </c>
      <c r="H45" s="193"/>
      <c r="I45" s="193" t="s">
        <v>246</v>
      </c>
      <c r="J45" s="194"/>
      <c r="K45" s="145"/>
      <c r="L45" s="145"/>
      <c r="M45" s="145"/>
      <c r="N45" s="145"/>
      <c r="O45" s="145"/>
      <c r="P45" s="164"/>
      <c r="Q45" s="167"/>
      <c r="R45" s="167"/>
      <c r="S45" s="168"/>
      <c r="T45" s="168"/>
      <c r="U45" s="27"/>
    </row>
    <row r="46" spans="2:21" ht="127.5" x14ac:dyDescent="0.25">
      <c r="B46" s="163"/>
      <c r="C46" s="272"/>
      <c r="D46" s="371"/>
      <c r="E46" s="153" t="s">
        <v>145</v>
      </c>
      <c r="F46" s="97">
        <f>+Autodiagnóstico!H42</f>
        <v>100</v>
      </c>
      <c r="G46" s="192" t="s">
        <v>260</v>
      </c>
      <c r="H46" s="193"/>
      <c r="I46" s="193" t="s">
        <v>246</v>
      </c>
      <c r="J46" s="194"/>
      <c r="K46" s="145"/>
      <c r="L46" s="145"/>
      <c r="M46" s="145"/>
      <c r="N46" s="145"/>
      <c r="O46" s="145"/>
      <c r="P46" s="164"/>
      <c r="Q46" s="167"/>
      <c r="R46" s="167"/>
      <c r="S46" s="168"/>
      <c r="T46" s="168"/>
      <c r="U46" s="27"/>
    </row>
    <row r="47" spans="2:21" ht="63.75" x14ac:dyDescent="0.25">
      <c r="B47" s="163"/>
      <c r="C47" s="272"/>
      <c r="D47" s="371"/>
      <c r="E47" s="153" t="s">
        <v>146</v>
      </c>
      <c r="F47" s="97">
        <f>+Autodiagnóstico!H43</f>
        <v>100</v>
      </c>
      <c r="G47" s="192" t="s">
        <v>236</v>
      </c>
      <c r="H47" s="193"/>
      <c r="I47" s="193" t="s">
        <v>246</v>
      </c>
      <c r="J47" s="194"/>
      <c r="K47" s="145"/>
      <c r="L47" s="145"/>
      <c r="M47" s="145"/>
      <c r="N47" s="145"/>
      <c r="O47" s="145"/>
      <c r="P47" s="164"/>
      <c r="Q47" s="167"/>
      <c r="R47" s="167"/>
      <c r="S47" s="168"/>
      <c r="T47" s="168"/>
      <c r="U47" s="27"/>
    </row>
    <row r="48" spans="2:21" ht="63.75" x14ac:dyDescent="0.25">
      <c r="B48" s="163"/>
      <c r="C48" s="272"/>
      <c r="D48" s="371"/>
      <c r="E48" s="153" t="s">
        <v>126</v>
      </c>
      <c r="F48" s="97">
        <f>+Autodiagnóstico!H44</f>
        <v>100</v>
      </c>
      <c r="G48" s="192" t="s">
        <v>236</v>
      </c>
      <c r="H48" s="193"/>
      <c r="I48" s="193" t="s">
        <v>246</v>
      </c>
      <c r="J48" s="194"/>
      <c r="K48" s="145"/>
      <c r="L48" s="145"/>
      <c r="M48" s="145"/>
      <c r="N48" s="145"/>
      <c r="O48" s="145"/>
      <c r="P48" s="164"/>
      <c r="Q48" s="167"/>
      <c r="R48" s="167"/>
      <c r="S48" s="168"/>
      <c r="T48" s="168"/>
      <c r="U48" s="27"/>
    </row>
    <row r="49" spans="2:21" ht="38.25" x14ac:dyDescent="0.25">
      <c r="B49" s="163"/>
      <c r="C49" s="272"/>
      <c r="D49" s="371"/>
      <c r="E49" s="153" t="s">
        <v>156</v>
      </c>
      <c r="F49" s="97">
        <f>+Autodiagnóstico!H45</f>
        <v>100</v>
      </c>
      <c r="G49" s="195"/>
      <c r="H49" s="193"/>
      <c r="I49" s="193"/>
      <c r="J49" s="194"/>
      <c r="K49" s="145"/>
      <c r="L49" s="145"/>
      <c r="M49" s="145"/>
      <c r="N49" s="145"/>
      <c r="O49" s="145"/>
      <c r="P49" s="164"/>
      <c r="Q49" s="167"/>
      <c r="R49" s="167"/>
      <c r="S49" s="168"/>
      <c r="T49" s="168"/>
      <c r="U49" s="27"/>
    </row>
    <row r="50" spans="2:21" ht="25.5" x14ac:dyDescent="0.25">
      <c r="B50" s="163"/>
      <c r="C50" s="272"/>
      <c r="D50" s="371"/>
      <c r="E50" s="156" t="s">
        <v>127</v>
      </c>
      <c r="F50" s="102">
        <f>+Autodiagnóstico!H46</f>
        <v>40</v>
      </c>
      <c r="G50" s="200"/>
      <c r="H50" s="201"/>
      <c r="I50" s="201"/>
      <c r="J50" s="210"/>
      <c r="K50" s="181"/>
      <c r="L50" s="181"/>
      <c r="M50" s="181"/>
      <c r="N50" s="181"/>
      <c r="O50" s="181"/>
      <c r="P50" s="182"/>
      <c r="Q50" s="183"/>
      <c r="R50" s="183"/>
      <c r="S50" s="184"/>
      <c r="T50" s="184"/>
      <c r="U50" s="27"/>
    </row>
    <row r="51" spans="2:21" ht="63.75" x14ac:dyDescent="0.25">
      <c r="B51" s="163"/>
      <c r="C51" s="272"/>
      <c r="D51" s="371" t="s">
        <v>57</v>
      </c>
      <c r="E51" s="152" t="s">
        <v>147</v>
      </c>
      <c r="F51" s="99">
        <f>+Autodiagnóstico!H47</f>
        <v>90</v>
      </c>
      <c r="G51" s="226" t="s">
        <v>236</v>
      </c>
      <c r="H51" s="227"/>
      <c r="I51" s="227" t="s">
        <v>246</v>
      </c>
      <c r="J51" s="228"/>
      <c r="K51" s="229"/>
      <c r="L51" s="229"/>
      <c r="M51" s="229"/>
      <c r="N51" s="229"/>
      <c r="O51" s="229"/>
      <c r="P51" s="230"/>
      <c r="Q51" s="231"/>
      <c r="R51" s="231"/>
      <c r="S51" s="232"/>
      <c r="T51" s="232"/>
      <c r="U51" s="27"/>
    </row>
    <row r="52" spans="2:21" ht="89.25" x14ac:dyDescent="0.25">
      <c r="B52" s="163"/>
      <c r="C52" s="272"/>
      <c r="D52" s="371"/>
      <c r="E52" s="153" t="s">
        <v>83</v>
      </c>
      <c r="F52" s="97">
        <f>+Autodiagnóstico!H48</f>
        <v>70</v>
      </c>
      <c r="G52" s="195" t="s">
        <v>250</v>
      </c>
      <c r="H52" s="193"/>
      <c r="I52" s="193" t="s">
        <v>239</v>
      </c>
      <c r="J52" s="194"/>
      <c r="K52" s="145"/>
      <c r="L52" s="145"/>
      <c r="M52" s="145"/>
      <c r="N52" s="145"/>
      <c r="O52" s="145"/>
      <c r="P52" s="164"/>
      <c r="Q52" s="167"/>
      <c r="R52" s="167"/>
      <c r="S52" s="168"/>
      <c r="T52" s="168"/>
      <c r="U52" s="27"/>
    </row>
    <row r="53" spans="2:21" ht="89.25" x14ac:dyDescent="0.25">
      <c r="B53" s="163"/>
      <c r="C53" s="272"/>
      <c r="D53" s="371"/>
      <c r="E53" s="153" t="s">
        <v>84</v>
      </c>
      <c r="F53" s="97">
        <f>+Autodiagnóstico!H49</f>
        <v>70</v>
      </c>
      <c r="G53" s="195" t="s">
        <v>250</v>
      </c>
      <c r="H53" s="193"/>
      <c r="I53" s="193" t="s">
        <v>243</v>
      </c>
      <c r="J53" s="194"/>
      <c r="K53" s="145"/>
      <c r="L53" s="145"/>
      <c r="M53" s="145"/>
      <c r="N53" s="145"/>
      <c r="O53" s="145"/>
      <c r="P53" s="164"/>
      <c r="Q53" s="167"/>
      <c r="R53" s="167"/>
      <c r="S53" s="168"/>
      <c r="T53" s="168"/>
      <c r="U53" s="27"/>
    </row>
    <row r="54" spans="2:21" ht="38.25" x14ac:dyDescent="0.25">
      <c r="B54" s="163"/>
      <c r="C54" s="272"/>
      <c r="D54" s="371"/>
      <c r="E54" s="156" t="s">
        <v>128</v>
      </c>
      <c r="F54" s="102">
        <f>+Autodiagnóstico!H50</f>
        <v>70</v>
      </c>
      <c r="G54" s="200"/>
      <c r="H54" s="201"/>
      <c r="I54" s="201"/>
      <c r="J54" s="210"/>
      <c r="K54" s="181"/>
      <c r="L54" s="181"/>
      <c r="M54" s="181"/>
      <c r="N54" s="181"/>
      <c r="O54" s="181"/>
      <c r="P54" s="182"/>
      <c r="Q54" s="183"/>
      <c r="R54" s="183"/>
      <c r="S54" s="184"/>
      <c r="T54" s="184"/>
      <c r="U54" s="27"/>
    </row>
    <row r="55" spans="2:21" ht="51.75" thickBot="1" x14ac:dyDescent="0.3">
      <c r="B55" s="29"/>
      <c r="C55" s="272"/>
      <c r="D55" s="371" t="s">
        <v>134</v>
      </c>
      <c r="E55" s="158" t="s">
        <v>132</v>
      </c>
      <c r="F55" s="99">
        <f>+Autodiagnóstico!H51</f>
        <v>80</v>
      </c>
      <c r="G55" s="233"/>
      <c r="H55" s="227"/>
      <c r="I55" s="227"/>
      <c r="J55" s="228"/>
      <c r="K55" s="229"/>
      <c r="L55" s="229"/>
      <c r="M55" s="229"/>
      <c r="N55" s="229"/>
      <c r="O55" s="229"/>
      <c r="P55" s="230"/>
      <c r="Q55" s="231"/>
      <c r="R55" s="231"/>
      <c r="S55" s="232"/>
      <c r="T55" s="232"/>
      <c r="U55" s="27"/>
    </row>
    <row r="56" spans="2:21" ht="51" x14ac:dyDescent="0.25">
      <c r="B56" s="26"/>
      <c r="C56" s="272"/>
      <c r="D56" s="371"/>
      <c r="E56" s="159" t="s">
        <v>78</v>
      </c>
      <c r="F56" s="97">
        <f>+Autodiagnóstico!H52</f>
        <v>70</v>
      </c>
      <c r="G56" s="192"/>
      <c r="H56" s="193"/>
      <c r="I56" s="193"/>
      <c r="J56" s="194"/>
      <c r="K56" s="145"/>
      <c r="L56" s="145"/>
      <c r="M56" s="145"/>
      <c r="N56" s="145"/>
      <c r="O56" s="145"/>
      <c r="P56" s="164"/>
      <c r="Q56" s="167"/>
      <c r="R56" s="167"/>
      <c r="S56" s="168"/>
      <c r="T56" s="168"/>
      <c r="U56" s="27"/>
    </row>
    <row r="57" spans="2:21" ht="25.5" x14ac:dyDescent="0.25">
      <c r="B57" s="26"/>
      <c r="C57" s="272"/>
      <c r="D57" s="371"/>
      <c r="E57" s="160" t="s">
        <v>135</v>
      </c>
      <c r="F57" s="97">
        <f>+Autodiagnóstico!H53</f>
        <v>80</v>
      </c>
      <c r="G57" s="195"/>
      <c r="H57" s="193"/>
      <c r="I57" s="193"/>
      <c r="J57" s="194"/>
      <c r="K57" s="145"/>
      <c r="L57" s="145"/>
      <c r="M57" s="145"/>
      <c r="N57" s="145"/>
      <c r="O57" s="145"/>
      <c r="P57" s="164"/>
      <c r="Q57" s="167"/>
      <c r="R57" s="167"/>
      <c r="S57" s="168"/>
      <c r="T57" s="168"/>
      <c r="U57" s="27"/>
    </row>
    <row r="58" spans="2:21" ht="51" x14ac:dyDescent="0.25">
      <c r="B58" s="26"/>
      <c r="C58" s="272"/>
      <c r="D58" s="371"/>
      <c r="E58" s="161" t="s">
        <v>125</v>
      </c>
      <c r="F58" s="102">
        <f>+Autodiagnóstico!H54</f>
        <v>80</v>
      </c>
      <c r="G58" s="200"/>
      <c r="H58" s="201"/>
      <c r="I58" s="201"/>
      <c r="J58" s="234"/>
      <c r="K58" s="181"/>
      <c r="L58" s="181"/>
      <c r="M58" s="181"/>
      <c r="N58" s="181"/>
      <c r="O58" s="181"/>
      <c r="P58" s="182"/>
      <c r="Q58" s="183"/>
      <c r="R58" s="183"/>
      <c r="S58" s="184"/>
      <c r="T58" s="184"/>
      <c r="U58" s="27"/>
    </row>
    <row r="59" spans="2:21" ht="89.25" x14ac:dyDescent="0.25">
      <c r="B59" s="26"/>
      <c r="C59" s="272"/>
      <c r="D59" s="377" t="s">
        <v>58</v>
      </c>
      <c r="E59" s="155" t="s">
        <v>85</v>
      </c>
      <c r="F59" s="101">
        <f>+Autodiagnóstico!H55</f>
        <v>80</v>
      </c>
      <c r="G59" s="225" t="s">
        <v>250</v>
      </c>
      <c r="H59" s="206"/>
      <c r="I59" s="206" t="s">
        <v>244</v>
      </c>
      <c r="J59" s="217"/>
      <c r="K59" s="169"/>
      <c r="L59" s="169"/>
      <c r="M59" s="169"/>
      <c r="N59" s="169"/>
      <c r="O59" s="169"/>
      <c r="P59" s="170"/>
      <c r="Q59" s="171"/>
      <c r="R59" s="171"/>
      <c r="S59" s="172"/>
      <c r="T59" s="172"/>
      <c r="U59" s="27"/>
    </row>
    <row r="60" spans="2:21" ht="89.25" x14ac:dyDescent="0.25">
      <c r="B60" s="26"/>
      <c r="C60" s="272"/>
      <c r="D60" s="371"/>
      <c r="E60" s="153" t="s">
        <v>86</v>
      </c>
      <c r="F60" s="97">
        <f>+Autodiagnóstico!H56</f>
        <v>70</v>
      </c>
      <c r="G60" s="195" t="s">
        <v>250</v>
      </c>
      <c r="H60" s="193"/>
      <c r="I60" s="193" t="s">
        <v>245</v>
      </c>
      <c r="J60" s="196"/>
      <c r="K60" s="145"/>
      <c r="L60" s="145"/>
      <c r="M60" s="145"/>
      <c r="N60" s="145"/>
      <c r="O60" s="145"/>
      <c r="P60" s="164"/>
      <c r="Q60" s="167"/>
      <c r="R60" s="167"/>
      <c r="S60" s="168"/>
      <c r="T60" s="168"/>
      <c r="U60" s="27"/>
    </row>
    <row r="61" spans="2:21" ht="89.25" x14ac:dyDescent="0.25">
      <c r="B61" s="26"/>
      <c r="C61" s="272"/>
      <c r="D61" s="371"/>
      <c r="E61" s="153" t="s">
        <v>138</v>
      </c>
      <c r="F61" s="97">
        <f>+Autodiagnóstico!H57</f>
        <v>70</v>
      </c>
      <c r="G61" s="195" t="s">
        <v>250</v>
      </c>
      <c r="H61" s="193"/>
      <c r="I61" s="193" t="s">
        <v>251</v>
      </c>
      <c r="J61" s="196"/>
      <c r="K61" s="145"/>
      <c r="L61" s="145"/>
      <c r="M61" s="145"/>
      <c r="N61" s="145"/>
      <c r="O61" s="145"/>
      <c r="P61" s="164"/>
      <c r="Q61" s="167"/>
      <c r="R61" s="167"/>
      <c r="S61" s="168"/>
      <c r="T61" s="168"/>
      <c r="U61" s="27"/>
    </row>
    <row r="62" spans="2:21" ht="90" thickBot="1" x14ac:dyDescent="0.3">
      <c r="B62" s="26"/>
      <c r="C62" s="273"/>
      <c r="D62" s="378"/>
      <c r="E62" s="154" t="s">
        <v>87</v>
      </c>
      <c r="F62" s="100">
        <f>+Autodiagnóstico!H58</f>
        <v>70</v>
      </c>
      <c r="G62" s="218" t="s">
        <v>250</v>
      </c>
      <c r="H62" s="212"/>
      <c r="I62" s="212" t="s">
        <v>252</v>
      </c>
      <c r="J62" s="219"/>
      <c r="K62" s="173"/>
      <c r="L62" s="173"/>
      <c r="M62" s="173"/>
      <c r="N62" s="173"/>
      <c r="O62" s="173"/>
      <c r="P62" s="174"/>
      <c r="Q62" s="175"/>
      <c r="R62" s="175"/>
      <c r="S62" s="176"/>
      <c r="T62" s="176"/>
      <c r="U62" s="27"/>
    </row>
    <row r="63" spans="2:21" ht="63.75" x14ac:dyDescent="0.25">
      <c r="B63" s="26"/>
      <c r="C63" s="271" t="s">
        <v>207</v>
      </c>
      <c r="D63" s="370" t="s">
        <v>59</v>
      </c>
      <c r="E63" s="162" t="s">
        <v>88</v>
      </c>
      <c r="F63" s="103">
        <f>+Autodiagnóstico!H59</f>
        <v>90</v>
      </c>
      <c r="G63" s="214" t="s">
        <v>236</v>
      </c>
      <c r="H63" s="215"/>
      <c r="I63" s="215" t="s">
        <v>246</v>
      </c>
      <c r="J63" s="222"/>
      <c r="K63" s="177"/>
      <c r="L63" s="177"/>
      <c r="M63" s="177"/>
      <c r="N63" s="177"/>
      <c r="O63" s="177"/>
      <c r="P63" s="178"/>
      <c r="Q63" s="179"/>
      <c r="R63" s="179"/>
      <c r="S63" s="180"/>
      <c r="T63" s="180"/>
      <c r="U63" s="27"/>
    </row>
    <row r="64" spans="2:21" ht="63.75" x14ac:dyDescent="0.25">
      <c r="B64" s="26"/>
      <c r="C64" s="272"/>
      <c r="D64" s="371"/>
      <c r="E64" s="153" t="s">
        <v>60</v>
      </c>
      <c r="F64" s="97">
        <f>+Autodiagnóstico!H60</f>
        <v>90</v>
      </c>
      <c r="G64" s="192" t="s">
        <v>236</v>
      </c>
      <c r="H64" s="197"/>
      <c r="I64" s="198" t="s">
        <v>246</v>
      </c>
      <c r="J64" s="196"/>
      <c r="K64" s="145"/>
      <c r="L64" s="145"/>
      <c r="M64" s="145"/>
      <c r="N64" s="145"/>
      <c r="O64" s="145"/>
      <c r="P64" s="164"/>
      <c r="Q64" s="167"/>
      <c r="R64" s="167"/>
      <c r="S64" s="168"/>
      <c r="T64" s="168"/>
      <c r="U64" s="27"/>
    </row>
    <row r="65" spans="2:21" ht="216.75" x14ac:dyDescent="0.25">
      <c r="B65" s="26"/>
      <c r="C65" s="272"/>
      <c r="D65" s="371"/>
      <c r="E65" s="153" t="s">
        <v>61</v>
      </c>
      <c r="F65" s="97">
        <f>+Autodiagnóstico!H61</f>
        <v>80</v>
      </c>
      <c r="G65" s="192" t="s">
        <v>250</v>
      </c>
      <c r="H65" s="197"/>
      <c r="I65" s="198" t="s">
        <v>253</v>
      </c>
      <c r="J65" s="196" t="s">
        <v>241</v>
      </c>
      <c r="K65" s="145"/>
      <c r="L65" s="145"/>
      <c r="M65" s="145"/>
      <c r="N65" s="145"/>
      <c r="O65" s="145"/>
      <c r="P65" s="164"/>
      <c r="Q65" s="167"/>
      <c r="R65" s="167"/>
      <c r="S65" s="168"/>
      <c r="T65" s="168"/>
      <c r="U65" s="27"/>
    </row>
    <row r="66" spans="2:21" ht="89.25" x14ac:dyDescent="0.25">
      <c r="B66" s="185"/>
      <c r="C66" s="272"/>
      <c r="D66" s="371"/>
      <c r="E66" s="153" t="s">
        <v>89</v>
      </c>
      <c r="F66" s="97">
        <f>+Autodiagnóstico!H62</f>
        <v>80</v>
      </c>
      <c r="G66" s="192" t="s">
        <v>250</v>
      </c>
      <c r="H66" s="197"/>
      <c r="I66" s="198" t="s">
        <v>254</v>
      </c>
      <c r="J66" s="196"/>
      <c r="K66" s="145"/>
      <c r="L66" s="145"/>
      <c r="M66" s="145"/>
      <c r="N66" s="145"/>
      <c r="O66" s="145"/>
      <c r="P66" s="164"/>
      <c r="Q66" s="167"/>
      <c r="R66" s="167"/>
      <c r="S66" s="168"/>
      <c r="T66" s="168"/>
      <c r="U66" s="27"/>
    </row>
    <row r="67" spans="2:21" ht="89.25" x14ac:dyDescent="0.25">
      <c r="B67" s="185"/>
      <c r="C67" s="272"/>
      <c r="D67" s="371"/>
      <c r="E67" s="153" t="s">
        <v>62</v>
      </c>
      <c r="F67" s="97">
        <f>+Autodiagnóstico!H63</f>
        <v>81</v>
      </c>
      <c r="G67" s="192" t="s">
        <v>250</v>
      </c>
      <c r="H67" s="197"/>
      <c r="I67" s="198" t="s">
        <v>255</v>
      </c>
      <c r="J67" s="196"/>
      <c r="K67" s="145"/>
      <c r="L67" s="145"/>
      <c r="M67" s="145"/>
      <c r="N67" s="145"/>
      <c r="O67" s="145"/>
      <c r="P67" s="164"/>
      <c r="Q67" s="167"/>
      <c r="R67" s="167"/>
      <c r="S67" s="168"/>
      <c r="T67" s="168"/>
      <c r="U67" s="27"/>
    </row>
    <row r="68" spans="2:21" ht="89.25" x14ac:dyDescent="0.25">
      <c r="B68" s="185"/>
      <c r="C68" s="272"/>
      <c r="D68" s="371"/>
      <c r="E68" s="153" t="s">
        <v>90</v>
      </c>
      <c r="F68" s="97">
        <f>+Autodiagnóstico!H64</f>
        <v>90</v>
      </c>
      <c r="G68" s="192" t="s">
        <v>250</v>
      </c>
      <c r="H68" s="197"/>
      <c r="I68" s="198" t="s">
        <v>256</v>
      </c>
      <c r="J68" s="196"/>
      <c r="K68" s="145"/>
      <c r="L68" s="145"/>
      <c r="M68" s="145"/>
      <c r="N68" s="145"/>
      <c r="O68" s="145"/>
      <c r="P68" s="164"/>
      <c r="Q68" s="167"/>
      <c r="R68" s="167"/>
      <c r="S68" s="168"/>
      <c r="T68" s="168"/>
      <c r="U68" s="27"/>
    </row>
    <row r="69" spans="2:21" ht="90" thickBot="1" x14ac:dyDescent="0.3">
      <c r="B69" s="185"/>
      <c r="C69" s="273"/>
      <c r="D69" s="378"/>
      <c r="E69" s="154" t="s">
        <v>129</v>
      </c>
      <c r="F69" s="100">
        <f>+Autodiagnóstico!H65</f>
        <v>90</v>
      </c>
      <c r="G69" s="211" t="s">
        <v>250</v>
      </c>
      <c r="H69" s="223"/>
      <c r="I69" s="224" t="s">
        <v>257</v>
      </c>
      <c r="J69" s="219"/>
      <c r="K69" s="173"/>
      <c r="L69" s="173"/>
      <c r="M69" s="173"/>
      <c r="N69" s="173"/>
      <c r="O69" s="173"/>
      <c r="P69" s="174"/>
      <c r="Q69" s="175"/>
      <c r="R69" s="175"/>
      <c r="S69" s="176"/>
      <c r="T69" s="176"/>
      <c r="U69" s="27"/>
    </row>
    <row r="70" spans="2:21" ht="117.75" customHeight="1" x14ac:dyDescent="0.25">
      <c r="B70" s="185"/>
      <c r="C70" s="272" t="s">
        <v>208</v>
      </c>
      <c r="D70" s="377" t="s">
        <v>164</v>
      </c>
      <c r="E70" s="155" t="s">
        <v>157</v>
      </c>
      <c r="F70" s="101">
        <f>+Autodiagnóstico!H66</f>
        <v>80</v>
      </c>
      <c r="G70" s="205" t="s">
        <v>250</v>
      </c>
      <c r="H70" s="220"/>
      <c r="I70" s="221" t="s">
        <v>239</v>
      </c>
      <c r="J70" s="217"/>
      <c r="K70" s="169"/>
      <c r="L70" s="169"/>
      <c r="M70" s="169"/>
      <c r="N70" s="169"/>
      <c r="O70" s="169"/>
      <c r="P70" s="170"/>
      <c r="Q70" s="171"/>
      <c r="R70" s="171"/>
      <c r="S70" s="172"/>
      <c r="T70" s="172"/>
      <c r="U70" s="27"/>
    </row>
    <row r="71" spans="2:21" ht="46.5" customHeight="1" x14ac:dyDescent="0.25">
      <c r="B71" s="185"/>
      <c r="C71" s="272"/>
      <c r="D71" s="371"/>
      <c r="E71" s="155" t="s">
        <v>148</v>
      </c>
      <c r="F71" s="97">
        <f>+Autodiagnóstico!H67</f>
        <v>50</v>
      </c>
      <c r="G71" s="192"/>
      <c r="H71" s="197"/>
      <c r="I71" s="198"/>
      <c r="J71" s="196"/>
      <c r="K71" s="145"/>
      <c r="L71" s="145"/>
      <c r="M71" s="145"/>
      <c r="N71" s="145"/>
      <c r="O71" s="145"/>
      <c r="P71" s="164"/>
      <c r="Q71" s="167"/>
      <c r="R71" s="167"/>
      <c r="S71" s="168"/>
      <c r="T71" s="168"/>
      <c r="U71" s="27"/>
    </row>
    <row r="72" spans="2:21" ht="81" customHeight="1" x14ac:dyDescent="0.25">
      <c r="B72" s="185"/>
      <c r="C72" s="272"/>
      <c r="D72" s="371"/>
      <c r="E72" s="153" t="s">
        <v>151</v>
      </c>
      <c r="F72" s="97">
        <f>+Autodiagnóstico!H68</f>
        <v>100</v>
      </c>
      <c r="G72" s="192" t="s">
        <v>236</v>
      </c>
      <c r="H72" s="197"/>
      <c r="I72" s="198" t="s">
        <v>246</v>
      </c>
      <c r="J72" s="196"/>
      <c r="K72" s="145"/>
      <c r="L72" s="145"/>
      <c r="M72" s="145"/>
      <c r="N72" s="145"/>
      <c r="O72" s="145"/>
      <c r="P72" s="164"/>
      <c r="Q72" s="167"/>
      <c r="R72" s="167"/>
      <c r="S72" s="168"/>
      <c r="T72" s="168"/>
      <c r="U72" s="27"/>
    </row>
    <row r="73" spans="2:21" ht="204" x14ac:dyDescent="0.25">
      <c r="B73" s="185"/>
      <c r="C73" s="272"/>
      <c r="D73" s="371"/>
      <c r="E73" s="153" t="s">
        <v>149</v>
      </c>
      <c r="F73" s="97">
        <f>+Autodiagnóstico!H69</f>
        <v>80</v>
      </c>
      <c r="G73" s="192" t="s">
        <v>258</v>
      </c>
      <c r="H73" s="197"/>
      <c r="I73" s="198" t="s">
        <v>259</v>
      </c>
      <c r="J73" s="196" t="s">
        <v>249</v>
      </c>
      <c r="K73" s="145"/>
      <c r="L73" s="145"/>
      <c r="M73" s="145"/>
      <c r="N73" s="145"/>
      <c r="O73" s="145"/>
      <c r="P73" s="164"/>
      <c r="Q73" s="167"/>
      <c r="R73" s="167"/>
      <c r="S73" s="168"/>
      <c r="T73" s="168"/>
      <c r="U73" s="27"/>
    </row>
    <row r="74" spans="2:21" ht="59.25" customHeight="1" x14ac:dyDescent="0.25">
      <c r="B74" s="185"/>
      <c r="C74" s="272"/>
      <c r="D74" s="371"/>
      <c r="E74" s="153" t="s">
        <v>150</v>
      </c>
      <c r="F74" s="97">
        <f>+Autodiagnóstico!H70</f>
        <v>100</v>
      </c>
      <c r="G74" s="192"/>
      <c r="H74" s="198"/>
      <c r="I74" s="198"/>
      <c r="J74" s="196"/>
      <c r="K74" s="145"/>
      <c r="L74" s="145"/>
      <c r="M74" s="145"/>
      <c r="N74" s="145"/>
      <c r="O74" s="145"/>
      <c r="P74" s="164"/>
      <c r="Q74" s="167"/>
      <c r="R74" s="167"/>
      <c r="S74" s="168"/>
      <c r="T74" s="168"/>
      <c r="U74" s="27"/>
    </row>
    <row r="75" spans="2:21" ht="42" customHeight="1" x14ac:dyDescent="0.25">
      <c r="B75" s="185"/>
      <c r="C75" s="272"/>
      <c r="D75" s="371"/>
      <c r="E75" s="153" t="s">
        <v>91</v>
      </c>
      <c r="F75" s="97">
        <f>+Autodiagnóstico!H71</f>
        <v>100</v>
      </c>
      <c r="G75" s="192"/>
      <c r="H75" s="198"/>
      <c r="I75" s="198"/>
      <c r="J75" s="196"/>
      <c r="K75" s="145"/>
      <c r="L75" s="145"/>
      <c r="M75" s="145"/>
      <c r="N75" s="145"/>
      <c r="O75" s="145"/>
      <c r="P75" s="164"/>
      <c r="Q75" s="167"/>
      <c r="R75" s="167"/>
      <c r="S75" s="168"/>
      <c r="T75" s="168"/>
      <c r="U75" s="27"/>
    </row>
    <row r="76" spans="2:21" ht="45.75" customHeight="1" x14ac:dyDescent="0.25">
      <c r="B76" s="185"/>
      <c r="C76" s="272"/>
      <c r="D76" s="371"/>
      <c r="E76" s="153" t="s">
        <v>131</v>
      </c>
      <c r="F76" s="97">
        <f>+Autodiagnóstico!H72</f>
        <v>90</v>
      </c>
      <c r="G76" s="192"/>
      <c r="H76" s="198"/>
      <c r="I76" s="198"/>
      <c r="J76" s="196"/>
      <c r="K76" s="145"/>
      <c r="L76" s="145"/>
      <c r="M76" s="145"/>
      <c r="N76" s="145"/>
      <c r="O76" s="145"/>
      <c r="P76" s="164"/>
      <c r="Q76" s="167"/>
      <c r="R76" s="167"/>
      <c r="S76" s="168"/>
      <c r="T76" s="168"/>
      <c r="U76" s="27"/>
    </row>
    <row r="77" spans="2:21" ht="45" customHeight="1" x14ac:dyDescent="0.25">
      <c r="B77" s="185"/>
      <c r="C77" s="272"/>
      <c r="D77" s="371"/>
      <c r="E77" s="153" t="s">
        <v>63</v>
      </c>
      <c r="F77" s="97">
        <f>+Autodiagnóstico!H73</f>
        <v>80</v>
      </c>
      <c r="G77" s="192"/>
      <c r="H77" s="198"/>
      <c r="I77" s="198"/>
      <c r="J77" s="196"/>
      <c r="K77" s="145"/>
      <c r="L77" s="145"/>
      <c r="M77" s="145"/>
      <c r="N77" s="145"/>
      <c r="O77" s="145"/>
      <c r="P77" s="164"/>
      <c r="Q77" s="167"/>
      <c r="R77" s="167"/>
      <c r="S77" s="168"/>
      <c r="T77" s="168"/>
      <c r="U77" s="27"/>
    </row>
    <row r="78" spans="2:21" ht="40.5" customHeight="1" x14ac:dyDescent="0.25">
      <c r="B78" s="185"/>
      <c r="C78" s="272"/>
      <c r="D78" s="371"/>
      <c r="E78" s="157" t="s">
        <v>130</v>
      </c>
      <c r="F78" s="97">
        <f>+Autodiagnóstico!H74</f>
        <v>70</v>
      </c>
      <c r="G78" s="192"/>
      <c r="H78" s="198"/>
      <c r="I78" s="198"/>
      <c r="J78" s="196"/>
      <c r="K78" s="145"/>
      <c r="L78" s="145"/>
      <c r="M78" s="145"/>
      <c r="N78" s="145"/>
      <c r="O78" s="145"/>
      <c r="P78" s="164"/>
      <c r="Q78" s="167"/>
      <c r="R78" s="167"/>
      <c r="S78" s="168"/>
      <c r="T78" s="168"/>
      <c r="U78" s="27"/>
    </row>
    <row r="79" spans="2:21" ht="48.75" customHeight="1" x14ac:dyDescent="0.25">
      <c r="B79" s="185"/>
      <c r="C79" s="272"/>
      <c r="D79" s="371"/>
      <c r="E79" s="157" t="s">
        <v>133</v>
      </c>
      <c r="F79" s="97">
        <f>+Autodiagnóstico!H75</f>
        <v>90</v>
      </c>
      <c r="G79" s="195"/>
      <c r="H79" s="193"/>
      <c r="I79" s="193"/>
      <c r="J79" s="199"/>
      <c r="K79" s="145"/>
      <c r="L79" s="145"/>
      <c r="M79" s="145"/>
      <c r="N79" s="145"/>
      <c r="O79" s="145"/>
      <c r="P79" s="164"/>
      <c r="Q79" s="167"/>
      <c r="R79" s="167"/>
      <c r="S79" s="168"/>
      <c r="T79" s="168"/>
      <c r="U79" s="27"/>
    </row>
    <row r="80" spans="2:21" ht="46.5" customHeight="1" x14ac:dyDescent="0.25">
      <c r="B80" s="185"/>
      <c r="C80" s="272"/>
      <c r="D80" s="371"/>
      <c r="E80" s="157" t="s">
        <v>152</v>
      </c>
      <c r="F80" s="97">
        <f>+Autodiagnóstico!H76</f>
        <v>60</v>
      </c>
      <c r="G80" s="195"/>
      <c r="H80" s="193"/>
      <c r="I80" s="193"/>
      <c r="J80" s="199"/>
      <c r="K80" s="145"/>
      <c r="L80" s="145"/>
      <c r="M80" s="145"/>
      <c r="N80" s="145"/>
      <c r="O80" s="145"/>
      <c r="P80" s="164"/>
      <c r="Q80" s="167"/>
      <c r="R80" s="167"/>
      <c r="S80" s="168"/>
      <c r="T80" s="168"/>
      <c r="U80" s="27"/>
    </row>
    <row r="81" spans="1:21" ht="38.25" x14ac:dyDescent="0.25">
      <c r="B81" s="185"/>
      <c r="C81" s="393"/>
      <c r="D81" s="371"/>
      <c r="E81" s="156" t="s">
        <v>158</v>
      </c>
      <c r="F81" s="102">
        <f>+Autodiagnóstico!H77</f>
        <v>90</v>
      </c>
      <c r="G81" s="200"/>
      <c r="H81" s="201"/>
      <c r="I81" s="201"/>
      <c r="J81" s="202"/>
      <c r="K81" s="181"/>
      <c r="L81" s="181"/>
      <c r="M81" s="181"/>
      <c r="N81" s="181"/>
      <c r="O81" s="181"/>
      <c r="P81" s="182"/>
      <c r="Q81" s="183"/>
      <c r="R81" s="183"/>
      <c r="S81" s="184"/>
      <c r="T81" s="184"/>
      <c r="U81" s="27"/>
    </row>
    <row r="82" spans="1:21" ht="8.25" customHeight="1" thickBot="1" x14ac:dyDescent="0.3">
      <c r="A82" s="27"/>
      <c r="B82" s="72"/>
      <c r="C82" s="30"/>
      <c r="D82" s="30"/>
      <c r="E82" s="30"/>
      <c r="F82" s="30"/>
      <c r="G82" s="30"/>
      <c r="H82" s="30"/>
      <c r="I82" s="30"/>
      <c r="J82" s="30"/>
      <c r="K82" s="30"/>
      <c r="L82" s="30"/>
      <c r="M82" s="30"/>
      <c r="N82" s="30"/>
      <c r="O82" s="30"/>
      <c r="P82" s="30"/>
      <c r="Q82" s="30"/>
      <c r="R82" s="30"/>
      <c r="S82" s="30"/>
      <c r="T82" s="30"/>
      <c r="U82" s="31"/>
    </row>
    <row r="83" spans="1:21" x14ac:dyDescent="0.25">
      <c r="B83" s="1"/>
      <c r="F83" s="1"/>
      <c r="L83" s="1"/>
      <c r="M83" s="1"/>
      <c r="N83" s="1"/>
      <c r="O83" s="1"/>
    </row>
    <row r="84" spans="1:21" x14ac:dyDescent="0.25">
      <c r="B84" s="1"/>
      <c r="F84" s="1"/>
      <c r="L84" s="1"/>
      <c r="M84" s="1"/>
      <c r="N84" s="1"/>
      <c r="O84" s="1"/>
    </row>
    <row r="85" spans="1:21" x14ac:dyDescent="0.25">
      <c r="B85" s="1"/>
      <c r="F85" s="1"/>
      <c r="L85" s="1"/>
      <c r="M85" s="1"/>
      <c r="N85" s="1"/>
      <c r="O85" s="1"/>
    </row>
    <row r="86" spans="1:21" x14ac:dyDescent="0.25">
      <c r="B86" s="1"/>
      <c r="F86" s="1"/>
      <c r="L86" s="1"/>
      <c r="M86" s="1"/>
      <c r="N86" s="1"/>
      <c r="O86" s="1"/>
    </row>
    <row r="87" spans="1:21" x14ac:dyDescent="0.25">
      <c r="B87" s="1"/>
      <c r="F87" s="1"/>
      <c r="L87" s="1"/>
      <c r="M87" s="1"/>
      <c r="N87" s="1"/>
      <c r="O87" s="1"/>
    </row>
    <row r="88" spans="1:21" x14ac:dyDescent="0.25">
      <c r="B88" s="1"/>
      <c r="F88" s="1"/>
      <c r="L88" s="1"/>
      <c r="M88" s="1"/>
      <c r="N88" s="1"/>
      <c r="O88" s="1"/>
    </row>
    <row r="89" spans="1:21" ht="15.75" x14ac:dyDescent="0.25">
      <c r="B89" s="1"/>
      <c r="F89" s="186" t="s">
        <v>31</v>
      </c>
      <c r="L89" s="1"/>
      <c r="M89" s="1"/>
      <c r="N89" s="1"/>
      <c r="O89" s="1"/>
    </row>
    <row r="90" spans="1:21" x14ac:dyDescent="0.25">
      <c r="B90" s="1"/>
      <c r="F90" s="1"/>
      <c r="L90" s="1"/>
      <c r="M90" s="1"/>
      <c r="N90" s="1"/>
      <c r="O90" s="1"/>
    </row>
  </sheetData>
  <protectedRanges>
    <protectedRange sqref="I14:R81" name="Planeacion_1"/>
  </protectedRanges>
  <mergeCells count="46">
    <mergeCell ref="L6:M10"/>
    <mergeCell ref="C70:C81"/>
    <mergeCell ref="D70:D81"/>
    <mergeCell ref="D51:D54"/>
    <mergeCell ref="D55:D58"/>
    <mergeCell ref="D59:D62"/>
    <mergeCell ref="C63:C69"/>
    <mergeCell ref="D63:D69"/>
    <mergeCell ref="I12:I13"/>
    <mergeCell ref="C12:C13"/>
    <mergeCell ref="D12:D13"/>
    <mergeCell ref="C41:C62"/>
    <mergeCell ref="D41:D50"/>
    <mergeCell ref="H12:H13"/>
    <mergeCell ref="T12:T13"/>
    <mergeCell ref="B14:B31"/>
    <mergeCell ref="C14:C21"/>
    <mergeCell ref="D14:D18"/>
    <mergeCell ref="D19:D21"/>
    <mergeCell ref="C22:C40"/>
    <mergeCell ref="D22:D29"/>
    <mergeCell ref="D30:D40"/>
    <mergeCell ref="J12:J13"/>
    <mergeCell ref="K12:K13"/>
    <mergeCell ref="L12:O12"/>
    <mergeCell ref="P12:R12"/>
    <mergeCell ref="S12:S13"/>
    <mergeCell ref="E12:E13"/>
    <mergeCell ref="F12:F13"/>
    <mergeCell ref="G12:G13"/>
    <mergeCell ref="C3:T3"/>
    <mergeCell ref="F5:G5"/>
    <mergeCell ref="C6:C10"/>
    <mergeCell ref="D6:D10"/>
    <mergeCell ref="E6:E10"/>
    <mergeCell ref="F6:G10"/>
    <mergeCell ref="H5:K5"/>
    <mergeCell ref="H6:K6"/>
    <mergeCell ref="N6:O10"/>
    <mergeCell ref="N5:O5"/>
    <mergeCell ref="L4:O4"/>
    <mergeCell ref="H7:K7"/>
    <mergeCell ref="H8:K8"/>
    <mergeCell ref="H9:K9"/>
    <mergeCell ref="H10:K10"/>
    <mergeCell ref="L5:M5"/>
  </mergeCells>
  <conditionalFormatting sqref="K14:R14">
    <cfRule type="expression" dxfId="33" priority="33" stopIfTrue="1">
      <formula>#REF!=""</formula>
    </cfRule>
    <cfRule type="expression" dxfId="32" priority="34">
      <formula>#REF!&gt;0</formula>
    </cfRule>
  </conditionalFormatting>
  <conditionalFormatting sqref="K15:R81">
    <cfRule type="expression" dxfId="31" priority="31" stopIfTrue="1">
      <formula>#REF!=""</formula>
    </cfRule>
    <cfRule type="expression" dxfId="30" priority="32">
      <formula>#REF!&gt;0</formula>
    </cfRule>
  </conditionalFormatting>
  <conditionalFormatting sqref="F14:F37 F41:F79">
    <cfRule type="cellIs" dxfId="29" priority="21" operator="between">
      <formula>81</formula>
      <formula>100</formula>
    </cfRule>
    <cfRule type="cellIs" dxfId="28" priority="22" operator="between">
      <formula>61</formula>
      <formula>80</formula>
    </cfRule>
    <cfRule type="cellIs" dxfId="27" priority="23" operator="between">
      <formula>41</formula>
      <formula>60</formula>
    </cfRule>
    <cfRule type="cellIs" dxfId="26" priority="24" operator="between">
      <formula>21</formula>
      <formula>40</formula>
    </cfRule>
    <cfRule type="cellIs" dxfId="25" priority="25" operator="between">
      <formula>0.1</formula>
      <formula>20</formula>
    </cfRule>
    <cfRule type="cellIs" dxfId="24" priority="26" operator="between">
      <formula>81</formula>
      <formula>100</formula>
    </cfRule>
    <cfRule type="cellIs" dxfId="23" priority="27" operator="between">
      <formula>61</formula>
      <formula>80</formula>
    </cfRule>
    <cfRule type="cellIs" dxfId="22" priority="28" operator="between">
      <formula>41</formula>
      <formula>60</formula>
    </cfRule>
    <cfRule type="cellIs" dxfId="21" priority="29" operator="between">
      <formula>21</formula>
      <formula>40</formula>
    </cfRule>
    <cfRule type="cellIs" dxfId="20" priority="30" operator="between">
      <formula>1</formula>
      <formula>20</formula>
    </cfRule>
  </conditionalFormatting>
  <conditionalFormatting sqref="F38:F40">
    <cfRule type="cellIs" dxfId="19" priority="11" operator="between">
      <formula>81</formula>
      <formula>100</formula>
    </cfRule>
    <cfRule type="cellIs" dxfId="18" priority="12" operator="between">
      <formula>61</formula>
      <formula>80</formula>
    </cfRule>
    <cfRule type="cellIs" dxfId="17" priority="13" operator="between">
      <formula>41</formula>
      <formula>60</formula>
    </cfRule>
    <cfRule type="cellIs" dxfId="16" priority="14" operator="between">
      <formula>21</formula>
      <formula>40</formula>
    </cfRule>
    <cfRule type="cellIs" dxfId="15" priority="15" operator="between">
      <formula>0.1</formula>
      <formula>20</formula>
    </cfRule>
    <cfRule type="cellIs" dxfId="14" priority="16" operator="between">
      <formula>81</formula>
      <formula>100</formula>
    </cfRule>
    <cfRule type="cellIs" dxfId="13" priority="17" operator="between">
      <formula>61</formula>
      <formula>80</formula>
    </cfRule>
    <cfRule type="cellIs" dxfId="12" priority="18" operator="between">
      <formula>41</formula>
      <formula>60</formula>
    </cfRule>
    <cfRule type="cellIs" dxfId="11" priority="19" operator="between">
      <formula>21</formula>
      <formula>40</formula>
    </cfRule>
    <cfRule type="cellIs" dxfId="10" priority="20" operator="between">
      <formula>1</formula>
      <formula>20</formula>
    </cfRule>
  </conditionalFormatting>
  <conditionalFormatting sqref="F80:F81">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0.1</formula>
      <formula>20</formula>
    </cfRule>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disablePrompts="1" count="2">
    <dataValidation type="list" allowBlank="1" showInputMessage="1" showErrorMessage="1" sqref="N6:N10" xr:uid="{00000000-0002-0000-0500-000000000000}">
      <formula1>Hasta</formula1>
    </dataValidation>
    <dataValidation type="list" allowBlank="1" showInputMessage="1" showErrorMessage="1" sqref="L6:L10" xr:uid="{00000000-0002-0000-0500-000001000000}">
      <formula1>Desde</formula1>
    </dataValidation>
  </dataValidations>
  <pageMargins left="0.7" right="0.7" top="0.75" bottom="0.75" header="0.3" footer="0.3"/>
  <pageSetup orientation="portrait" horizontalDpi="4294967294" verticalDpi="300"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4"/>
  <sheetViews>
    <sheetView workbookViewId="0">
      <selection activeCell="B1" sqref="B1:B14"/>
    </sheetView>
  </sheetViews>
  <sheetFormatPr baseColWidth="10" defaultRowHeight="15" x14ac:dyDescent="0.25"/>
  <sheetData>
    <row r="1" spans="1:2" x14ac:dyDescent="0.25">
      <c r="A1" t="s">
        <v>94</v>
      </c>
      <c r="B1" t="s">
        <v>95</v>
      </c>
    </row>
    <row r="2" spans="1:2" x14ac:dyDescent="0.25">
      <c r="A2" t="s">
        <v>93</v>
      </c>
      <c r="B2" t="s">
        <v>108</v>
      </c>
    </row>
    <row r="3" spans="1:2" x14ac:dyDescent="0.25">
      <c r="A3" t="s">
        <v>96</v>
      </c>
      <c r="B3" t="s">
        <v>109</v>
      </c>
    </row>
    <row r="4" spans="1:2" x14ac:dyDescent="0.25">
      <c r="A4" t="s">
        <v>97</v>
      </c>
      <c r="B4" t="s">
        <v>110</v>
      </c>
    </row>
    <row r="5" spans="1:2" x14ac:dyDescent="0.25">
      <c r="A5" t="s">
        <v>98</v>
      </c>
      <c r="B5" t="s">
        <v>111</v>
      </c>
    </row>
    <row r="6" spans="1:2" x14ac:dyDescent="0.25">
      <c r="A6" t="s">
        <v>99</v>
      </c>
      <c r="B6" t="s">
        <v>112</v>
      </c>
    </row>
    <row r="7" spans="1:2" x14ac:dyDescent="0.25">
      <c r="A7" t="s">
        <v>100</v>
      </c>
      <c r="B7" t="s">
        <v>113</v>
      </c>
    </row>
    <row r="8" spans="1:2" x14ac:dyDescent="0.25">
      <c r="A8" t="s">
        <v>101</v>
      </c>
      <c r="B8" t="s">
        <v>114</v>
      </c>
    </row>
    <row r="9" spans="1:2" x14ac:dyDescent="0.25">
      <c r="A9" t="s">
        <v>102</v>
      </c>
      <c r="B9" t="s">
        <v>115</v>
      </c>
    </row>
    <row r="10" spans="1:2" x14ac:dyDescent="0.25">
      <c r="A10" t="s">
        <v>103</v>
      </c>
      <c r="B10" t="s">
        <v>116</v>
      </c>
    </row>
    <row r="11" spans="1:2" x14ac:dyDescent="0.25">
      <c r="A11" t="s">
        <v>104</v>
      </c>
      <c r="B11" t="s">
        <v>117</v>
      </c>
    </row>
    <row r="12" spans="1:2" x14ac:dyDescent="0.25">
      <c r="A12" t="s">
        <v>105</v>
      </c>
      <c r="B12" t="s">
        <v>118</v>
      </c>
    </row>
    <row r="13" spans="1:2" x14ac:dyDescent="0.25">
      <c r="A13" t="s">
        <v>106</v>
      </c>
      <c r="B13" t="s">
        <v>119</v>
      </c>
    </row>
    <row r="14" spans="1:2" x14ac:dyDescent="0.25">
      <c r="A14" t="s">
        <v>107</v>
      </c>
      <c r="B14"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Inicio</vt:lpstr>
      <vt:lpstr>Instrucciones</vt:lpstr>
      <vt:lpstr>Autodiagnóstico</vt:lpstr>
      <vt:lpstr>Gráficas </vt:lpstr>
      <vt:lpstr>Clasificación Niveles</vt:lpstr>
      <vt:lpstr>Estrategia de Implementación</vt:lpstr>
      <vt:lpstr>Listas</vt:lpstr>
      <vt:lpstr>Desde</vt:lpstr>
      <vt:lpstr>Hasta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Usuario</cp:lastModifiedBy>
  <cp:lastPrinted>2017-10-02T19:31:38Z</cp:lastPrinted>
  <dcterms:created xsi:type="dcterms:W3CDTF">2016-12-25T14:51:07Z</dcterms:created>
  <dcterms:modified xsi:type="dcterms:W3CDTF">2021-12-30T00:21:30Z</dcterms:modified>
</cp:coreProperties>
</file>