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Marcela Mesa\Desktop\"/>
    </mc:Choice>
  </mc:AlternateContent>
  <xr:revisionPtr revIDLastSave="0" documentId="13_ncr:1_{E2EDCF59-8CCD-4FE1-ADF2-05B89E15601E}" xr6:coauthVersionLast="45" xr6:coauthVersionMax="45" xr10:uidLastSave="{00000000-0000-0000-0000-000000000000}"/>
  <bookViews>
    <workbookView xWindow="-120" yWindow="-120" windowWidth="20730" windowHeight="11160" xr2:uid="{00000000-000D-0000-FFFF-FFFF00000000}"/>
  </bookViews>
  <sheets>
    <sheet name="INDICADORES ESTRATÉGICOS" sheetId="1" r:id="rId1"/>
  </sheets>
  <definedNames>
    <definedName name="_xlnm._FilterDatabase" localSheetId="0" hidden="1">'INDICADORES ESTRATÉGICOS'!$A$2:$H$13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 i="1" l="1"/>
  <c r="J5" i="1" l="1"/>
  <c r="G5" i="1"/>
</calcChain>
</file>

<file path=xl/sharedStrings.xml><?xml version="1.0" encoding="utf-8"?>
<sst xmlns="http://schemas.openxmlformats.org/spreadsheetml/2006/main" count="106" uniqueCount="90">
  <si>
    <t xml:space="preserve">Responsable </t>
  </si>
  <si>
    <t>Objetivo Estratégico</t>
  </si>
  <si>
    <t>Nombre del Indicador</t>
  </si>
  <si>
    <t>Fórmula de Cálculo</t>
  </si>
  <si>
    <t>Seguimiento</t>
  </si>
  <si>
    <t>Observaciones</t>
  </si>
  <si>
    <t>SUBDIRECCIÓN DESARROLLO Y TECNOLOGÍA</t>
  </si>
  <si>
    <t>TRIMESTRAL</t>
  </si>
  <si>
    <t xml:space="preserve">Definir, desarrollar e implementar el Nuevo Sistema de Información del Servicio Público de Empleo.  </t>
  </si>
  <si>
    <t>SUBDIRECCIÓN DE ADMINISTRACIÓN Y SEGUIMIENTO</t>
  </si>
  <si>
    <t>Posicionar a la Unidad del SPE como fuente, productor y referente de información relacionada con el mercado laboral</t>
  </si>
  <si>
    <t>Información Generada para la Gestión de la  UAESPE</t>
  </si>
  <si>
    <t>SUBDIRECCIÓN DE PROMOCIÓN</t>
  </si>
  <si>
    <t>Generar articulación con diferentes actores que puedan contribuir al mejoramiento del Servicio Público de Empleo</t>
  </si>
  <si>
    <t>Realizar la asistencia técnica integral y diferenciada a la red de prestadores del SPE, promoviendo su articulación y cooperación</t>
  </si>
  <si>
    <t xml:space="preserve">Fortalecer la estrategia de inclusión laboral con enfoque de cierre de brechas en el marco del modelo de inclusión laboral  que permita atender víctimas del conflicto armado y demás poblaciones de difícil inserción laboral </t>
  </si>
  <si>
    <t xml:space="preserve">Promoción y relacionamiento para un grupo o gremio económico </t>
  </si>
  <si>
    <t>Integración regional de los servicios públicos de empleo de los países del Acuerdo de Quito</t>
  </si>
  <si>
    <t>Asistencia técnica integral y diferenciada a la red de prestadores del SPE</t>
  </si>
  <si>
    <t>Transferencias de Conocimiento a los Prestadores Públicos del SPE.</t>
  </si>
  <si>
    <t>DIRECCIÓN GENERAL -SECRETARÍA GENERAL</t>
  </si>
  <si>
    <t>Aumentar el reconocimiento de la Unidad del SPE entre sus grupos de interés para incentivar el uso de la red de prestadores autorizados en procesos de intermediación laboral</t>
  </si>
  <si>
    <t>DIRECCIÓN GENERAL</t>
  </si>
  <si>
    <t>Espacios Estratégicos de Socialización de Programas, Iniciativas y Proyectos de la Unidad del SPE.</t>
  </si>
  <si>
    <t xml:space="preserve">Consolidar el Modelo Integrado de Planeación y Gestión como una herramienta que facilite y mejore la gestión institucional. </t>
  </si>
  <si>
    <t>Modelo Integrado de Planeación y Gestión</t>
  </si>
  <si>
    <t xml:space="preserve">Este indicador ser medirá a través de la implementación de las acciones propuestas por cada una de las dependencias en el plan de acción del MIPG apartir de los resultados de FURAG. </t>
  </si>
  <si>
    <t xml:space="preserve">Estrategia de atención para Bolsas de Empleo de Institucionales de Educación Superior </t>
  </si>
  <si>
    <t>Consolidar el Modelo de Seguimiento por Gestión a la Red de Pestadores del SPE</t>
  </si>
  <si>
    <t xml:space="preserve">(Transferencias de conocimientos realizadas/Transferencias programadas) *100 </t>
  </si>
  <si>
    <t>(Número de Prestadores que reciben Asistencia Técnica /Número de Prestadores programados para el año 2020)*100</t>
  </si>
  <si>
    <t>Nota: Las acciones y tareas definidas en el plan de acción dan cumplimiento a los objetivos estratégicos propuestos</t>
  </si>
  <si>
    <t>(Número de Visitas de Seguimiento Realizadas/Número de Visitas de Seguimiento Programadas) *100</t>
  </si>
  <si>
    <t>(Número de Actividades Ejecutadas/Número de Actividades Programadas)*100</t>
  </si>
  <si>
    <t>(Número de Espacios Realizados/Número de Espacios Programados)*100</t>
  </si>
  <si>
    <t>(Número de Documentos Realizados/Nùmero de Documentos Programados) *100</t>
  </si>
  <si>
    <t xml:space="preserve">Visitas de Seguimiento a los Prestadores del SPE </t>
  </si>
  <si>
    <t xml:space="preserve">La Subdirección de Promoción, dando cumplimiento al objetivo estratégico, a través de los siguientes productos: Un documento diagnóstico con identificación de actores en sectores económicos focalizados en pequeñas y medianas empresas,  un documento de estrategia de promoción y relacionamiento con un grupo o gremio económico seleccionado, un cronograma y su ejecución. Se cumplirá por trimestre así: 1º (25%),2º (25%), 3º (25%), 4º (25%)(Avance de los productos propuestos a desarrollar) </t>
  </si>
  <si>
    <t>La Subdirección de Promoción, dando cumplimiento al objetivo estratégico, realizará un registro de las  acciones desarrolladas en el marco de la asistencia técnica a  la Red de prestadores del SPE entendiéndose la asistencia técnica como el acompañamiento a la red de prestadores pública a través de revisión de Proyectos de Viabilidad, asesoría a diferentes inquietudes por diferentes medios presenciales o virtuales. Trimestralmente entregarán un reporte consolidado del número de prestadores que recibirán asistencia técnica.
Se cumplirá por trimestre así: 1º (15% de los prestadores que recibirán asistencia técnica), 2º (20% de los prestadores que recibirán asistencia técnica), 3º (25% de los prestadores que recibirán asistencia técnica)  y 4º (40% de los prestadores que recibirán asistencia técnica). Se programa atender los prestadores públicos autorizados que en total son 66 prestadores.</t>
  </si>
  <si>
    <t>La Subdirección de Promoción, dando cumplimiento al objetivo estratégico , reportará las transferencias de conocimiento realizadas (entendiéndose como transferencias de conocimiento: Definir los lineamientos conceptuales y metodológicos para el diseño y asistencia técnica de la Subdirección de Promoción, las capacitaciones técnicas a la Red de Prestadores, encuentros regionales y/o eventos para la Red de prestadores. Se cumplirá por trimestre así: 1º (0%) 2º (20%), 3º (30%) y 4º (50%).Se Plantea como Meta realizar 15 transferencias de conocimiento en el año 2020.</t>
  </si>
  <si>
    <t xml:space="preserve">La Subdirección de Promoción en relación del cumplimiento del objetivo, realizará: Acciones dirigidas a población víctima del conflicto armado y otras poblaciones y un documento sobre el Modelo de  Inclusión Laboral  y Estrategias ajustado. Se cumplirá por trimestre así: 1º (25%) 2º (25%) 3º (25%) 4º (25%).  </t>
  </si>
  <si>
    <t>Estrategias de Inclusión Laboral</t>
  </si>
  <si>
    <t xml:space="preserve">La Subdirección de Administración y Seguimiento con relación a este objetivo tiene como alcance para el año 2020, entregar 65 documentos, los cuales serán claves para la gestión y toma de decisiones de la Unidad, tales como:
2 documentos sobre competencias
12 Anexos de demanda laboral
1 Diagnóstico del RUE
6 Documentos con información de fuentes externas
24 Boletines con informaciónde Ofertas de empleo
12 Boletines de Oportunidades laborales
8 Documentos de caracter general relacionados con la misionalidad de la Unidad
</t>
  </si>
  <si>
    <t>La Subdirección de Promoción, dando  cumplimiento al objetivo estratégico a través de los siguientes Productos: Base de actores clave de los gobiernos interesados en la integración de los SPE, Matriz Comparativa  de los países priorizados, y Documento consolidado con las  buenas prácticas identificadas de los países interesados. Se cumplirá por trimestre así: 1º (15%) 2º (15%) 3º (20%) 4º (50%) (Avance de los productos propuestos a desarrollar).</t>
  </si>
  <si>
    <t xml:space="preserve">La Subdirección de Promoción, dando cumplimiento al objetivo estratégico, realizará un documento el cual contenga una  propuesta de diseño institucional para la prestación de los servicios de las Bolsas de empleo de las instituciones de educación superior. Se cumplirá por trimestre así: 1º (10%) (Avance del plan de trabajo y de documento de caracterización) 2º (10%) (Avance del plan de trabajo, de documento de caracterización y del Cronograma de trabajo regional) 3º (10%) (Avance del plan de trabajo,  de documento de caracterización y Avance documento propuesta de ajuste) 4º (70%) (Avance del plan de trabajo y Documento  de ajuste formalizado).  </t>
  </si>
  <si>
    <t>Los espacios estratégicos propuestos para aumentar el reconocimiento son: ruedas de prensa, rondas de medios y participación en eventos gremiales, académicos y similares.  Se propone desarrollar un espacio estratégico cada trimestre. Los espacios estratégicos propuestos para aumentar el reconocimiento son ruedas de prensa, rondas de medios y participación en eventos gremiales, académicos y similares.  Se propone desarrollar un espacio estratégico cada trimestre. Se propone cumplir el objetivo de la siguiente manera: primer trimestre: 15 %; segundo trimestre: 20 %; tercer trimestre: 30 %; cuarto trimestre: 35 %.</t>
  </si>
  <si>
    <t>* Se llevó a cabo el estudio del arte (documentos e instrumentos) que han sido construidos desde la Unidad del SPE y con el apoyo de otros actores para la Gestión Empresarial, dentro de la ruta de empleabilidad que realiza la red de prestadores.
* Se realizó reunión con la Oficina de Comunicaciones de la entidad respecto a la estrategia que tienen definida por la Dirección denominada de Relacionamiento Estratégico, que busca lograr el posicionamiento de la Unidad del SPE ante la opinión pública.
Además, se facilitó información respecto a los gremios con los cuales han logrado un acercamiento para analizar la posibilidad de concentrar nuestra estrategia en uno de estos gremios y/o asociaciones.
* Se viene adelantando con Eurosocial un programa de Gestión, formulación y establecimiento de acuerdos para desarrollar el proyecto con cooperación "Plan de Relacionamiento y Atracción de empresarios".  Esta propuesta de acción fue enviada a la dirección para aprobación, con el fin de remitirla a Eurosocial y firmar la Carta de Acuerdo entre las dos entidades para su ejecución.</t>
  </si>
  <si>
    <t>1. Gestión y ejecución de primera reunión del equipo impulsor (Perú, Ecuador, Bolívia y Colombia) con directivos de sus SPE para la integración regional de estos  (4 de febrero de 2020) para presentar la iniciativa y establecer compromisos conjuntos.
2. Consolidación y registro de información en Nota Conceptual y Mapa de Riesgos del capítulo Colombia, finalizados y cargados en carpeta compartida de los países del Grupo Impulsor creada.
3. Inclusión en Nota Conceptual de entidades y representantes de los Gobiernos nacionales de Ecuador, Bolívia, Perú y Colombia pertencecientes al equipo impulsor.</t>
  </si>
  <si>
    <t>Se realizó documento de caracterización de las Bolsas de Empleo de las IES afiliadas a ASCUN y la Red Renace. Se socializó documento a Dirección de la Unidad y Junta Directiva de Ascun. Informe publicado en Revista "Pensamiento Universitario" Marzo 2020</t>
  </si>
  <si>
    <t xml:space="preserve">*La actividad de evaluación de resultados de los Convenios suscritos en 2019 con PNUD y OIM y el documento de evalución de resultados y análisis de la evaución no se cumple teniendo en cuenta que el PNUD el día 8 de abril del 2020 reaizó entrega de los productos finales del Convenio y en relación con el Convenio suscrito con la OIM teniendo en cuenta que este se prorrogó por tres mese, es decir terminó el 31 de marzo del 2020, la OIM tiene tres mesese para hecer entrega de los documentos finales del convenio, por lo anterior, al 31 de marzo no contabamos con el insumo.
*No obstante lo anterior, desde el mes de enero del 2020 los directivos de la Unidad dieron los lineamientos para la construcción por parte del equipo que lidera el proyecto dirigido a víctimas del conflicto armado, por cual, teniendo como insumo esos lineamitos se inició con la estructuración del estudio previo para el proyecto dirigido a la inclusión laboral para víctimas en el año 2020, con el apoyo del Asesor Jurídico de la Unidad y los abogados del área Contractual de la Secretaría General, se realizaron reuniones para validar el estudio previo construido por el equipo que lidera el proyecto de inclusión laboral para víctimas, la versión final fue remitida al asesor Juridico y abogados de la Secretaría General por correo electrónico el día  30 de marzo del 2020 para la revisión. (se anexó el presupuesto establecido para la estrategia).  </t>
  </si>
  <si>
    <t>Se dio asistencia técnica a 29 prestadores a través de revisión de Proyectos de Viabilidad, asesoría a diferentes inquietudes por diferentes medios presenciales o virtuales. De estos, 18 fueron prestadores públicos.</t>
  </si>
  <si>
    <t>INDICADORES ESTRATÉGICOS 2020</t>
  </si>
  <si>
    <t>Avance Cualitativo Primer Seguimiento</t>
  </si>
  <si>
    <t>Avance Cuantitativo Primer Seguimiento</t>
  </si>
  <si>
    <t>CUMPLIMIENTO PRIMER TRIMESTRE</t>
  </si>
  <si>
    <t xml:space="preserve">Respecto a la actividad No. 1 programada para el segundo Trimestre de 2020, la Subdirección de Desarrollo y Tecnología ha:
•         Participación en la realización de talleres de trabajo con las áreas involucradas para determinar necesidades.
•         Participación en el análisis de los requerimientos críticos relacionados con los procesos a transformar.
•         Partipicipación en la identificación de requerimientos de gestión, información y operación para realizar la definición del alcance con bases estos requerimientos. 
</t>
  </si>
  <si>
    <t xml:space="preserve">La Subdirección de Administración y Seguimiento, plantea lo siguiente para el cumplimiento del objetivo: Primer semestre el 33% (20 Seguimientos), segundo semestre 67% (40 seguimientos). Para un total de 60 seguimiento al año.  </t>
  </si>
  <si>
    <t xml:space="preserve">Cajas de Compensacion Familiar: 9 visitas prestadores (13 visitas a puntos de atención)
Agencias Privadas Lucrativas: 1 visita
Agencia Pública de Empleo de Ente Territorial: 4 visitas
Bolsas de Empleo de Instuticón de Educación Superior: 6 visitas </t>
  </si>
  <si>
    <r>
      <t xml:space="preserve">Los siguientes productos son los que durante el primer trimestre se han concluido:
</t>
    </r>
    <r>
      <rPr>
        <b/>
        <sz val="11"/>
        <rFont val="Calibri"/>
        <family val="2"/>
        <scheme val="minor"/>
      </rPr>
      <t xml:space="preserve">
3</t>
    </r>
    <r>
      <rPr>
        <sz val="11"/>
        <rFont val="Calibri"/>
        <family val="2"/>
        <scheme val="minor"/>
      </rPr>
      <t xml:space="preserve"> anexos demanda (ofertas de empleo) correspondientes al diciembre 2019, enero y febrero de 2020. Estos anexos, contienen las principales variables y la información histórica al corte de cada mes.
</t>
    </r>
    <r>
      <rPr>
        <b/>
        <sz val="11"/>
        <rFont val="Calibri"/>
        <family val="2"/>
        <scheme val="minor"/>
      </rPr>
      <t>1</t>
    </r>
    <r>
      <rPr>
        <sz val="11"/>
        <rFont val="Calibri"/>
        <family val="2"/>
        <scheme val="minor"/>
      </rPr>
      <t xml:space="preserve">  Estudio sobre la duración del desempleo realizado con información de la Gran Encuesta Integrada de Hogares (DANE)
</t>
    </r>
    <r>
      <rPr>
        <b/>
        <sz val="11"/>
        <rFont val="Calibri"/>
        <family val="2"/>
        <scheme val="minor"/>
      </rPr>
      <t>7</t>
    </r>
    <r>
      <rPr>
        <sz val="11"/>
        <rFont val="Calibri"/>
        <family val="2"/>
        <scheme val="minor"/>
      </rPr>
      <t xml:space="preserve"> Boletines de oferta de empleo: 3 con desagregación nacional y Bogotá, Antioquia, Caldas y Quindío.
</t>
    </r>
    <r>
      <rPr>
        <b/>
        <sz val="11"/>
        <rFont val="Calibri"/>
        <family val="2"/>
        <scheme val="minor"/>
      </rPr>
      <t>3</t>
    </r>
    <r>
      <rPr>
        <sz val="11"/>
        <rFont val="Calibri"/>
        <family val="2"/>
        <scheme val="minor"/>
      </rPr>
      <t xml:space="preserve"> boletines de oportunidades laborales:  correspondientes a nivel Nacional, Bogotá y Cundinamarca.
</t>
    </r>
    <r>
      <rPr>
        <b/>
        <sz val="11"/>
        <rFont val="Calibri"/>
        <family val="2"/>
        <scheme val="minor"/>
      </rPr>
      <t>1</t>
    </r>
    <r>
      <rPr>
        <sz val="11"/>
        <rFont val="Calibri"/>
        <family val="2"/>
        <scheme val="minor"/>
      </rPr>
      <t xml:space="preserve">  Boletín regional zona Centro Occidental
</t>
    </r>
    <r>
      <rPr>
        <b/>
        <sz val="11"/>
        <rFont val="Calibri"/>
        <family val="2"/>
        <scheme val="minor"/>
      </rPr>
      <t>2</t>
    </r>
    <r>
      <rPr>
        <sz val="11"/>
        <rFont val="Calibri"/>
        <family val="2"/>
        <scheme val="minor"/>
      </rPr>
      <t xml:space="preserve"> boletines poblaciones relacionados con la Misionalidad de la Unidad: mujeres y discapacidad.</t>
    </r>
  </si>
  <si>
    <t>No se programó avance para este trimestre</t>
  </si>
  <si>
    <t xml:space="preserve">La directora Angi Velásquez participó en el Congreso Nacional de la Federación Colombiana de Municipios (Fedemunicipios) en Cartagena. Desde la sede de ese congreso entregó declaraciones a los medios de comunicación sobre las los colombianos que consiguieron empleo formal entre enero y diciembre del 2019.
. La directora de la Unidad fue entrevistada en la emisora Radio  Nacional de Colombia (RTVC). Habló sobre el Servicio Público de Empleo: qué es, cuáles son los servicios, cómo un colombiano puede acceder a ellos, al tiempo que atendió las dudas de los oyentes que estaban conectados en vivo.
. La directora Velásquez fue entrevistada en directo desde el set de Noticias RCN. El tema: empleo para personas con discapacidad en Colombia.
. Noticias RCN emtió una nota sobre lo que hace el Servicio Público de Empleo. 
. La directora Velásquez y el subdirector Carlos Garzón asistieron al evento Inclusión 2020 OIM (población víctima). En el primer día del evento entregaron declaraciones al medio de comunicación Cablenoticias sobre todo lo que el SPE ha venido haciendo, en alianza con organismos internacionales, por la población víctima del país. 
. El periódico EL ESPECATDOR publicó una nota sobre cómo un colombiano puede encontrar ofertad laborales a través de la Bolsa Única de Empleo. Citan las delcaraciones de la directora de la Unidad del SPE.
. Radio Nacional de Colombia (RTVC) emitió una noticia sobre cómo un colombiano puede acceder a las oferta laborales ofrecidas por el Servicio Público de Emlpleo. El medio cita a la directora Velásquez.  
.  El portal Pulzo emitió una noticia sobre la herramienta práctica y digital del Servicio Público de Empleo  para que los colombianos consigan trabajo formal.
. El Diario del Norte sacó una nota sobre la nueva herramienta para encontrar trabajo sin salir de casa: la Bolsa Única de Empleo.
</t>
  </si>
  <si>
    <t>Se realizó el seguimiento a las actividades realizadas para la implementación del Modelo Integrado de Planeación y Gestión, éstas son las que tuvieron avance en el primer trimestre, sin embargo, se espera definir un nuevo plan de trabajo cuando se obtengan los resultados del FURAG 2019 de la Unidad del SPE. (Archivo de Seguimiento a MIPG)</t>
  </si>
  <si>
    <t>Avance Cuantitativo Segundo Seguimiento</t>
  </si>
  <si>
    <t>Avance Cualitativo Segundo Seguimiento</t>
  </si>
  <si>
    <t>Teniendo en cuenta que las tareas correspondientes a la “Definición del nuevo sistema de información (BID)” estas supeditadas a los resultados obtenidos en los procesos adelantados por el BID, y en el entendido de que no se tiene fecha cierta de la entrega de la consultoría con la firma Ernst &amp; Young,   base  dar cumplimiento a la primera actvidad correspondiente a la "Evaluación y aprobación del alcance detallado",  esta actividad se reporta en 0%.  Sin embargo, se indica que durante el segundo trimestre de 2020,  la Subdirección de Desarrollo y Tecnología oportunamente:
•         Participó en la realización de talleres de trabajo con las áreas involucradas para determinar los requerimientos para el nuevo Sistema de Informaciòn del SPE.
•         Participación en el análisis de los requerimientos críticos relacionados con los procesos a transformar.
•         Partipicipación en la identificación de requerimientos de gestión, información y operación para realizar la definición del alcance con bases estos requerimientos.
•          Atendió la solicitud de respuesta a preguntas a través de la firma Ernst &amp; Young respecto a las firmas por ella consultada respecto al RFI presentado a éstas.
•         Lideró tres mesas de trabajo con las subdirecciones de la Unidad del SPE con el fin de revisar detalladamente el anexo presentado con los requerimientos establecidos por la firma Ernst &amp;Young.
•         Presentó la solicitud de ajustes al anexo presentado y dió respuesta a las aclaraciones a los mismos por parte de Ernst &amp;Young.
•         Participó activiamente en las reuniones de cuerpo directivo de la Unidad del SPE donde se presentaron los avances de la consultoría con la firma  Ernst &amp;Young.</t>
  </si>
  <si>
    <t xml:space="preserve">Los siguientes productos son los que durante el  segundo trimestre se han concluido:
1 documento sobre competencias 2019
3 anexos demanda (ofertas de empleo) correspondientes marzo, abril y mayo de 2020. Estos anexos, contienen las principales variables y la información histórica al corte de cada mes.
4  Boletines de oferta de empleo: 2 con desagregación nacional, Atlántico y  Meta
4 boletines de oportunidades laborales:  correspondientes a Valle del Cauca, Antioquia, Atlántico, San Andrés.
3 Boletines regionales: Bogotá, San Andrés y Valle del Cauca. 
2 documentos relacionados con la misionalidad de la Unidad: Boletín de hidrocarburos, documento barreras de acceso al empleo. </t>
  </si>
  <si>
    <t xml:space="preserve">. El portal de Semana publicó una nota en la que la Unidad del Servicio Público de Empleo ofrece más de seis mil ofertas laborales para el sector salud en Colombia. En el artículo periodístico es citada la directora de la entidad, Angi Velásquez.
. Radio Santa Fe emitió una noticia sobre las 6.000 ofertas laborales que tenía para ese momento disponibles en el sector salud la Unidad del Servicio Público de Empleo. En la nota es citado un entrecomillado de la directora Angi Velásquez.
. El Noticiero 90 Minutos publicó la nota sobre las ofertas laborales disponibles en el sector salud. En la noticia es mencionada la Unidad del Servicio Público de Empleo y la directora Angi Velásquez. 
. El Diario Occidente publicó un artículo periodístico en el que destaca las ofertas labores ofrecidas por la Unidad del Servicio Público de Empleo. En la nota citan a la directora Angi Viviana Velásquez. 
. El portal web del Canal Uno publicó la noticia sobre las ofertas laborales disponibles en el sector de la salud, ofrecidas por la Unidad del Servicio Público de Empleo, noticia en la cual es citada la directora Angi Viviana Velásquez. 
. El medio La voz de Yopal publicó una noticia sobre la feria de empleo y empleabilidad en el departamento del Casanare. En ella es mencionada la Unidad del Servicio Público de Empleo.
. El medio Casanare 24 horas publicó la noticia sobre la feria de empleo y empleabilidad en el departamento del Casanare, nota periodística en la que fue mencionada la directora de la Unidad del SPE, Angi Viviana Velásquez. 
. El fan page de la Gobernación de Casanare transmitió en directo el lanzamiento oficial de la feria de empleo y empleabilidad en ese departamento. En este intervino la directora de la Unidad del SPE, Angi Velásquez.
. El medio Manantial Stereo publicó la noticia sobre las ofertas de empleo disponibles en el sector salud en el país, ofrecidas por la Unidad del Servicio Público de Empleo.
. El medio Mi Putumayo publicó una noticia en la que aclara que el filtro real para convocatorias de empleo en Colombia, incluso en sus regiones apartadas, es el Servicio Público de Empleo.
. Radio Santa Fe publicó la noticia sobre el seguimiento que el Observatorio Colombiano les hará a los procesos judiciales por delitos de violencia sexual. En el informe es mencionado el Servico Público de Empleo y la ruta de empleo para mujeres víctimas de violencia.
. El sitio virtual de la Alcaldía de Duitama, Boyacá, publicó la noticia sobre el programa Empleáte, en la que fue mencioanda la Unidad del Servicio Público de Empleo. 
. BC Noticias publicó la nota sobre la convocatoria Empléate, del Gobierno Nacional, en la que es mencionado el Servicio Público de Empleo.  
</t>
  </si>
  <si>
    <t>CUMPLIMIENTO SEGUNDO TRIMESTRE</t>
  </si>
  <si>
    <t xml:space="preserve">
Para este trimestre no se programó avance, en la reformulación del Plan de Acción.
Sin embargo, se realizaron las siguientes actividades:
* Se revisa el diagnóstico empresarial realizado en el año 2017 a 2.800 empresas,  en el cual se verificó el conocimiento que tienen las empresas respecto al SPE, los servicios a los cuales han accedido y su nivel de satisfacción con los mismos. 
* Se replanteó el diagnóstico que se va a realizar al sector empresarial, teniendo en cuenta que la crisis económica y social derivada de la pandemia por el Covid-19 cambió drásticamente las necesidades  tanto del mercado laboral como de los empresarios.
* Se firma por parte de Dirección y Jurídica la carta acuerdo con Eurosocial para desarrollar el proyecto de "Plan de Relacionamiento y Atracción de empresarios", la cual es enviada a este organismo para su respectiva firma de aceptación.</t>
  </si>
  <si>
    <t>1. Proyección y consolidación de plan de trabajo conjunto con el SPE de Ecuador para el inicio de la iniciativa regional dode se mencionan los hitos y las actividades de la misma (Estudio normativo, piloto de intercambio de vacantes, estudio y recomendaciones para la integración .
 2. Proyección de nota conceptual definitiva con aprobación de la OIT (Objetivo general, objetivos específicos, resultados esperados, matriz de riesgos).
 3. Tres Mesas de trabajo técnicas con el SPE de Ecuador para definir las actividades de un plan piloto de intercambio de vacantes.
 4. Consolidación de documento comparativo de los SPE de Colombia, Ecuador, Perú y Bolivia (Cobertura territorial, recomendaciones, marco normativo, modelos de atención a nacionales y extranjeros entre otros).
 5. Reuniones de segumiento con el apoyo de la OIT con el fin de dar trazabilidad a las acciones realizadas en el proyecto.
 6. Gestión de contacto del SPE de Perú con el apoyo de OIT para invitarlos a ser parte de la iniciativa regional.</t>
  </si>
  <si>
    <t>Se realizó reunión entre el equipo directivo de la Unidad del SPE y la Red Renace (Red de Egresados) que tiene representación nacional a través de seis nodos regionales, durante el cual se continua el ejercicio de construcción conjunta para el fortalecimiento en la prestación de los servicios de gestión y colocación de las Bolsas de Empleo de las IES. Se realiza avances en el documento para el "Diseño institucional para la prestación de los servicios de las Bolsas de Empleo de las Instituciones de Educación Superior." y se proyecta el Cronograma de acciones para la vigencia 2020 en la Agenda estratégica de atención para las Bolsas de Empleo de Instituciones de Educación Superior</t>
  </si>
  <si>
    <t>Se dio asistencia técnica a 139 prestadores a través de revisión de Proyectos de Viabilidad, asesoría a diferentes inquietudes por diferentes medios presenciales o virtuales. De estos, 41 fueron prestadores públicos.</t>
  </si>
  <si>
    <r>
      <rPr>
        <b/>
        <sz val="11"/>
        <color rgb="FF000000"/>
        <rFont val="Arial"/>
        <family val="2"/>
      </rPr>
      <t>1-2.</t>
    </r>
    <r>
      <rPr>
        <sz val="11"/>
        <color rgb="FF000000"/>
        <rFont val="Arial"/>
        <family val="2"/>
      </rPr>
      <t xml:space="preserve"> Se realizaron dos transferencias presenciales con el objetivo de  capacitar a los prestadores asistentes en la ruta básica de empleabilidad, el Modelo de Inclusión Laboral y el Sistema de Información con el fin de fortalecer la prestación de los servicios de gestión y colocación de empleo.  Transferencia 1: realizada para entes territoriales de Meta, los días 3 y 4 de febrero, asistentes 20 funcionarios de las APE Alcaldías de Villavicencio, Guamal, Acacías, Castilla La Nueva.  Transferencia 2:  realizada para la bolsa de empleo Afesalwil de Santander, los días 10 y 11 de marzo, asistentes 7 funcionarios de la bolsa.
</t>
    </r>
    <r>
      <rPr>
        <b/>
        <sz val="11"/>
        <color rgb="FF000000"/>
        <rFont val="Arial"/>
        <family val="2"/>
      </rPr>
      <t>3.</t>
    </r>
    <r>
      <rPr>
        <sz val="11"/>
        <color rgb="FF000000"/>
        <rFont val="Arial"/>
        <family val="2"/>
      </rPr>
      <t xml:space="preserve"> El 3 de abril se realizaron tres (3) encuentros virtuales con Prestadores dirigidos a CCF, entes territoriales y APE Sena con sus coordinadores regionales.  Allí se presentó el protocolo de atención modalidad no presencial para el Servicio Público de Empleo, lanzamiento de la plataforma de cursos virtuales y resolución de inquietudes derivadas de la pandemia Covid -19, con los prestadores asistentes.  
</t>
    </r>
    <r>
      <rPr>
        <b/>
        <sz val="11"/>
        <color rgb="FF000000"/>
        <rFont val="Arial"/>
        <family val="2"/>
      </rPr>
      <t>4.</t>
    </r>
    <r>
      <rPr>
        <sz val="11"/>
        <color rgb="FF000000"/>
        <rFont val="Arial"/>
        <family val="2"/>
      </rPr>
      <t xml:space="preserve"> El 3 de junio se realizaron tres (3) jornadas con prestadores para socialización del Programa Empléate que la Unidad del SPE trabaja en alianza con Prosperidad Social, presentando en qué consiste, cómo se puede participar y explicando la metodología del programa.  Estas jornadas se realizaron por nodos: Nodo 1 -  Región Caribe, Región Pacifico, Caquetá, Amazonas, Putumayo, Guainía, Guaviare, Vaupés y Vichada. Nodo 2- Bogotá, Cundinamarca, Santander, Norte de Santander, Huila, Tolima y Boyacá.  Nodo 3 - Meta, Casanare, Arauca, Antioquia y Eje Cafetero.  Igualmente, junto con Prosperidad Social, el 23 de junio se realizó una jornada con Prestadores de Bogotá y Cundinamarca para fortalecer conocimiento y clarificar inquietudes sobre Programa Empléate.  El 25 de Junio se realizó jornada con Agencia de Alcaldía de Tocancipá y Empresarios.
</t>
    </r>
    <r>
      <rPr>
        <b/>
        <sz val="11"/>
        <color rgb="FF000000"/>
        <rFont val="Arial"/>
        <family val="2"/>
      </rPr>
      <t>5.</t>
    </r>
    <r>
      <rPr>
        <sz val="11"/>
        <color rgb="FF000000"/>
        <rFont val="Arial"/>
        <family val="2"/>
      </rPr>
      <t xml:space="preserve"> El 16 de junio se realizó, con el acompañamiento de OIT, el webinar: Cómo lograr un regreso seguro y saludable al trabajo durante la pandemia por Covid-19”, también se hizo el lanzamiento del curso virtual Modelo de Inclusión Laboral:  Gestión con Empleadores.
</t>
    </r>
    <r>
      <rPr>
        <b/>
        <sz val="11"/>
        <color rgb="FF000000"/>
        <rFont val="Arial"/>
        <family val="2"/>
      </rPr>
      <t>6.</t>
    </r>
    <r>
      <rPr>
        <sz val="11"/>
        <color rgb="FF000000"/>
        <rFont val="Arial"/>
        <family val="2"/>
      </rPr>
      <t xml:space="preserve"> El 25 de junio se realizó evento virtual con Prestadores para socialización de la guía de ajustes a la ruta de empleabilidad con enfoque en personas con discapacidad.
</t>
    </r>
    <r>
      <rPr>
        <b/>
        <sz val="11"/>
        <color rgb="FF000000"/>
        <rFont val="Arial"/>
        <family val="2"/>
      </rPr>
      <t>7.</t>
    </r>
    <r>
      <rPr>
        <sz val="11"/>
        <color rgb="FF000000"/>
        <rFont val="Arial"/>
        <family val="2"/>
      </rPr>
      <t xml:space="preserve"> Capacitación al Prestador Alcaldía de Medellín, Mayo 13 (Modelo de Inclusión Laboral con enfoque de cierre de brechas), Junio 4 (Ruta de Empleabilidad)
</t>
    </r>
    <r>
      <rPr>
        <b/>
        <sz val="11"/>
        <color rgb="FF000000"/>
        <rFont val="Arial"/>
        <family val="2"/>
      </rPr>
      <t>8</t>
    </r>
    <r>
      <rPr>
        <sz val="11"/>
        <color rgb="FF000000"/>
        <rFont val="Arial"/>
        <family val="2"/>
      </rPr>
      <t xml:space="preserve">. Socialización Proceso de Autorizaciones a Bolsas de Empleo de Instituciones de Educación Superior, Mayo 8.
</t>
    </r>
    <r>
      <rPr>
        <b/>
        <sz val="11"/>
        <color rgb="FF000000"/>
        <rFont val="Arial"/>
        <family val="2"/>
      </rPr>
      <t>Ocho transferencias realizadas de 15 programadas, 53% avance.</t>
    </r>
    <r>
      <rPr>
        <sz val="11"/>
        <color rgb="FF0000FF"/>
        <rFont val="Arial"/>
        <family val="2"/>
      </rPr>
      <t xml:space="preserve">
</t>
    </r>
    <r>
      <rPr>
        <sz val="11"/>
        <color theme="1"/>
        <rFont val="Arial"/>
        <family val="2"/>
      </rPr>
      <t xml:space="preserve">
</t>
    </r>
  </si>
  <si>
    <t xml:space="preserve">-Se reporta que frente a este periodo se reformuló los documentos relacionados al proyecto de inclusión laboral para víctimas del conflicto armado, lo anterior teniendo en cuenta la pandemia declarada por la OMS a partir del 11 de marzo de 2020, en ese contexto el proyecto se reorientó a las nuevas necesidades dada la nueva normalidad. Los documentos que se reformularon fueron los siguientes: -Estudios Previos -Anexo Técnico -Perfiles Equipo base y equipo territorial Adicionalmente, fue necesario actualizar los anteriores documento a la luz del proyecto de inversión radicado en el Banco de Proyectos del DNP con el Código Bpin: 2018011000184 con relación a sus productos y actividades. FInalmente, los anteriores documentos quedaron con versión final pasado el 2 de junio de 2020, y aprobados según desarrollo del comité de contratación realizado el pasado 8 de junio de 2020. </t>
  </si>
  <si>
    <t>Porcentaje de actividades realizadas para el nuevo Sistema de Información del Servicio Público de Empleo</t>
  </si>
  <si>
    <r>
      <t>La Subdirección de Desarrollo y Tecnología con relación a este objetivo tiene como alcance para el año 2020, las siguientes fases: 
1. Fase 1 del Sistema de Información del Servicio Público de Empleo (30%)   -   Cuarto</t>
    </r>
    <r>
      <rPr>
        <sz val="11"/>
        <rFont val="Calibri"/>
        <family val="2"/>
        <scheme val="minor"/>
      </rPr>
      <t xml:space="preserve"> Trimestre de 2020
2. Proceso de Contratación del Diseño del Sistema de Información del Servicio Público de Empleo (30%)    -     Cuarto Trimestre de 2020
3. Apoyo al desarrollo del proyecto  (40%)     -   Tercer y Cuarto Trimestre de 2020</t>
    </r>
  </si>
  <si>
    <t>Avance Cuantitativo Tercer Seguimiento</t>
  </si>
  <si>
    <t>Avance Cualitativo Tercer Seguimiento</t>
  </si>
  <si>
    <t xml:space="preserve">
Cajas de Compensacion Familiar: 1 visita
Agencias Privadas Lucrativas: 1 visita</t>
  </si>
  <si>
    <t>En el tercer trimestre se efectuaron 27 visitas de seguimiento, distribuidas de la siguiente forma:
Cajas de Compensacion Familiar: 7 visitas
Agencias Privadas Lucrativas:  7 visitas
Agencias Privadas No Lucrativas:  2 visitas
Bolsas de Empleo de Instuticón de Educación Superior: 10 visitas 
Otras Bolsas de Empleo: 1 visita
Link de evidencias: https://drive.google.com/drive/u/0/folders/13PSCLIBJW4_GXEkbpxmiXcY0k_X_o1PT</t>
  </si>
  <si>
    <t>Los siguientes productos son los que durante el tercer trimestre se han concluido:
1 documento sobre competencias de los buscadores
3 Anexos demanda laboral (ofertas de empleo) correspondientes a junio, julio y agosto de 2020.
1 documento sobre informalidad (GEIH)
1 documento medios de búsqueda (GEIH)
7 Boletines de ofertas de empleo: 4 nacionales 3 deparatamentales
1 Boletin de oportunidades laborales
2 perfiles territoriales: Meta y Antioquia
1 Boletín poblacional (jóvenes)</t>
  </si>
  <si>
    <r>
      <t xml:space="preserve">La Subdirección de Desarrollo y Tecnología realizó las siguientes actividades en cumplimiento al objetivo estrategico, distribuidas de la siguiente manera:  
</t>
    </r>
    <r>
      <rPr>
        <b/>
        <sz val="11"/>
        <color theme="1"/>
        <rFont val="Calibri"/>
        <family val="2"/>
        <scheme val="minor"/>
      </rPr>
      <t>1. Fase 1</t>
    </r>
    <r>
      <rPr>
        <sz val="11"/>
        <color theme="1"/>
        <rFont val="Calibri"/>
        <family val="2"/>
        <scheme val="minor"/>
      </rPr>
      <t xml:space="preserve"> </t>
    </r>
    <r>
      <rPr>
        <b/>
        <sz val="11"/>
        <color theme="1"/>
        <rFont val="Calibri"/>
        <family val="2"/>
        <scheme val="minor"/>
      </rPr>
      <t>del Sistema de Información del Servicio Público de Empleo</t>
    </r>
    <r>
      <rPr>
        <sz val="11"/>
        <color theme="1"/>
        <rFont val="Calibri"/>
        <family val="2"/>
        <scheme val="minor"/>
      </rPr>
      <t xml:space="preserve"> :  Definición de perfiles para el Jefe y los especialistas de la UTG2 ,  el cual  tendrán la responsabilidad de validar la ejecución y puesta en marcha de  todas las actividades tecnicas, administrativas y de gestión para el desarrollo, implementación y puesta en marcha del nuevo sistema de información del Servicio Público de Empleo. 
</t>
    </r>
    <r>
      <rPr>
        <sz val="11"/>
        <rFont val="Calibri"/>
        <family val="2"/>
        <scheme val="minor"/>
      </rPr>
      <t xml:space="preserve">
</t>
    </r>
    <r>
      <rPr>
        <b/>
        <sz val="11"/>
        <rFont val="Calibri"/>
        <family val="2"/>
        <scheme val="minor"/>
      </rPr>
      <t>2. Proceso de Contratación del Diseño del Sistema de Información del Servicio Público de Empleo</t>
    </r>
    <r>
      <rPr>
        <sz val="11"/>
        <rFont val="Calibri"/>
        <family val="2"/>
        <scheme val="minor"/>
      </rPr>
      <t xml:space="preserve"> :  Definición de terminos de referencia para la contratación de la consultoria  que tendrá a cargo la elaboración del diseño técnico detallado y el anexo técnico que cumpla con todos los requerimientos para la implementación del nuevo sistema de información de la Unidad del Servicio Público de Empleo
</t>
    </r>
    <r>
      <rPr>
        <b/>
        <sz val="11"/>
        <rFont val="Calibri"/>
        <family val="2"/>
        <scheme val="minor"/>
      </rPr>
      <t xml:space="preserve">3. Apoyo al desarrollo del proyecto </t>
    </r>
    <r>
      <rPr>
        <sz val="11"/>
        <rFont val="Calibri"/>
        <family val="2"/>
        <scheme val="minor"/>
      </rPr>
      <t xml:space="preserve"> :  Definición de hitos del proyecto y formalización de los mismos con la Unidad Coordinadora de Gestión, el Ministerio del Trabajo y Presidencia. 
Definifición de la estructura de  desglose de trabajo (EDT)  de dichos hitos, con la similitud de la descripción de hitos según lo estipulado en la cadena de valor del proyecto de inversión.</t>
    </r>
  </si>
  <si>
    <t xml:space="preserve">•	Radio Santa Fe publicó una noticia sobre las ofertas de trabajo formal para el sector salud disponibles a través del Servicio Público de Empleo. En el artículo es citada la directora Angi Viviana Velásquez.
•	Manantial Noticias, medio de comunicación que registró la noticia sobre las ofertas laborales disponibles en el sectora salud, menciona y cita a la directora del SPE, Angi Velásquez. 
•	La directora Angi Viviana Velásquez intervino en el lanzamiento oficial de la Primera Feria Virtual de Empleo y Empleabilidad en Casanare. Su participación fue transmitida en vivo mediante el Facebook Live de la Gobernación de ese departamento llanero.
•	El portal Casanare 24 horas publicó un artículo periodistico en el que menciona y cita a la directora dela Unidad del SPE, Angi Velásquez, con motivo de la Primera Feria Virtual de Empleo y Empleabilidad en ese departamento del oriente del país. 
•	El diario La Opinión registró la noticia sobre las más de tres mil personas con discapacidad que consiguieron empleo en Colombia por medio del Servicio Público de Empleo, y en la que es citada la directora Angi Viviana Velásquez.
•	La directora Angi Velásquez fue entrevistada en directo en Noticias RCN, en la emisión matutina, sobre las ofertas disponibles en la Bolsa Única de Empleo.
•	Caracol Radio, en su portal relacionó un entrecomillado de la directora Angi Velásquez sobre las más de 54.000 ofertas laborales disponibles en distintos sectores económicos del país.
•	El diario La República publicó una noticia en la que menciona al Servicio Público de Empleo y su red de agencias y bolsas autorizadas, en el marco de la puesta en funcionamiento del programa Empléate.
•	Radio Santa Fe publicó una noticia relacionada con el Fondo de Pago por resultados, del Gobierno Nacional, en el que es mencionado el programa Empléate, del cual viene haciendo parte el Servicio Público de Empleo y su red de prestadores autorizados. 
•	El diario La Libertad publicó una noticia sobre los cerca de 1,4 millones de empleos que han conseguido los colombianos a través del Servicio Público de Empleo. En el artículo es citada la directora de la Unidad del SPE, Angi Velásquez
•	El portal del Servicio Público de Empleo fue citado en una noticia publicada por Caracol Radio, que da cuenta de 103 vacantes que hay disponibles en Medellín a través de Comfenalco Antioquia.
•	Noticentro 1 CM&amp; registró una noticia en la que es mencionada la Unidad del Servicio Público de Empleo, ya que anunció la estrategia para emplear formalmente a víctimas del conflicto armado.
•	BC Noticias registró la noticia sobre el proyecto de empleabilidad para víctimas del conflicto armado, en la publicación es mencionada la Unidad del Servicio Público de Empleo y es citada su directora Angi Viviana Velásquez. 
•	Noticias RCN publicó una noticia en la que es mencionado el Servicio Público de Empleo, con motivo de Expoempleo virtual 2020. 
•	El Canal Uno registró una noticia en la que es mencionado el Servicio Público de Empleo, a propósito del lanzamiento de Expoempleo del SENA. 
•	Noticias Caracol registró una noticia sobre Expoempleo, en ella es entrevistada la directora del Servicio Público de Empleo, Angi Viviana Velásquez.
</t>
  </si>
  <si>
    <t>Se realizó el seguimiento al Plan de Mejoramiento FURAG MIPG</t>
  </si>
  <si>
    <t>* El 22 de Julio se realiza reunión con el fin de conocer el equipo técnico por parte de Eurosocial y de la Unidad del SPE que trabajarán conjuntamente en el desarrollo del Plan de relacionamiento y atracción de empresarios.
* El 13 de Agosto se lleva a cabo la primera mesa técnica con Eurosocial con el fin de iniciar con la recolección de los insumos necesarios para la realización del primer producto, que es la “Elaboración de un diagnóstico que identifique las necesidades y limitaciones del uso de los servicios del SPE por parte del sector empresarial, para la colocación de la población nacional y migrante que incluya un instrumento de análisis elaborado para tal propósito”.
* El 25 de agosto se desarrolla la segunda mesa técnica en la cual se avanza en la construcción del documento metodológico a través de la elaboración del plan de trabajo que se desarrollará con Eurosocial, con el fin de detallar las actividades, subactividades y tiempos aproximados de ejecución.
* El 4 de Septiembre se lleva a cabo la tercera mesa técnica en donde como avance del documento metodológico se ajusta y aprueba plan de trabajo, se revisan los informes cualitativos de diferentes territorios con el fin que sirvan de referente para la decidir los departamentos a los cuales se les aplicará el instrumento.
* Se solicita las base de datos SISE y RUE de Antioquia, Bogotá D.C., Santander, Valle del Cauca, Tolima y Atlántico con el fin de depurarlas e iniciar un proceso de cálculo de muestra probable para la aplicación del instrumento.
* Con base en el borrador de encuesta remitida por Eurosocial se estructura un nuevo instrumento, de acuerdo con las necesidades actuales, con el fin que sea aplicada a empresas denominadas para este ejercicio clientes y no clientes; es decir quienes usan y no el SPE.
* El 17 de Septiembre se lleva a cabo cuarta mesa técnica con Eurosocial en el cual se valida el instrumento estructurado y se reciben algunas observaciones por parte del equipo técnico de Eurosocial.
* Se inicia proceso de depuración de bases de datos suministradas por SISE y la Subdirección de Administración y Seguimiento, con el fin de establecer el universo y la muestra.</t>
  </si>
  <si>
    <t>1. Aprobación del mapa de actores de la iniciativa de integración regional por parte del subdirector de Promoción y posterior actualización del mismo con representantes de Brasil, Bolivia y República Dominicana. Así mismo, se actualizaron los representantes de Perú, Ecuador y Chile.
2. Actualización y ampliación de contenido técnico de la Nota Concepto del proyecto de Integración Regional de los SPE revisada y aprobada por las dos entidades. 
3. Aval del prototipo de bolsa de vacantes para la integración de los SPE entre el Ministerio de Trabajo de Ecuador y la Unidad del SPE y presentación del mismo en el marco del Taller Temático del Proceso de Quito efectuada en octubre ante sus países miembros
5. Gestión para contar con un estudio normativo y de recomendaciones para el proceso, con apoyo de OIT
6. Reuniones con el equipo consultor y OIT para iniciar el estudio y realizar los primeros intercambio de información de antecedentes y avances alcanzados por la Unidad.
9. Se desarrollaron encuentros entre Mintrabajo Ecuador y la Unidad del SPE y sus áreas transversales, para concertar los contenidos del plan de acción (4 reuniones del 29/04/20; 21/05/20; 26/06/20; 28/07/20), dentro del cual se establece una línea de trabajo para desarrollar un piloto de Intercambio de Vacantes Colombia - Ecuador como modelo para su réplica en los demás países interesados; el plan es aprobado por las dos entidades en julio 2020. 
10. Derivado de ello se efectúan 4 mesas técnicas especializadas en tecnología (09/07/20; 27/07/20; 11/08/20; 14/08/20), intercambio y validaciones de información mediante correos electrónicos y aplicación de método automático de validación y notificación. Como resultado se obtiene la propuesta de estructura de variables mediante el mapeo de variables que incluye: análisis de cada variable, homologación de campos, ingreso de variables de uso de Ecuador en la base de datos, desarrollo del validador de datos exclusivo para Ecuador e intercambio de muestras gracias a la retroalimentación de criterios técnicos entre los países (ajuste de la información) sobre cómo debe enviarse la información.
7. Intercambio de información de datos solicitados por OIT de Colombia y Ecuador, aportados por los dos países para el desarrollo del estudio
8. Elaboración del "Informe de Gestión, balance, Buenas Prácticas y Resultados de la Integración Regional de los SPE, el cual fue actualizado con la información ampliada de objetivos y resultados acordados con Ecuador en la Nota Concepto, actualización de los avances con corte al tercer trimestre del año, ampliación con los escenarios de participación, retos, buenas prácticas y conclusiones. Ajustes de edición y descripción de imágenes para lectura por voz para personas con discapacidad.</t>
  </si>
  <si>
    <t>* Se presentó a la Directora y al Subdirector de Administración y Seguimiento la propuesta de agenda de trabajo de DISEÑO INSTITUCIONAL BOLSAS DE IES - 2020 el 21 de agosto de 2020, presentando en esta al subdirector los resultados e información obtenida de los diversos ejercicios de caracterización del funcionamiento de las Bolsas IES, la propuesta de construcción conjunta con las IES del diseño institucional, por medio del conocimiento de la percepción de las IES sobre el rol de la Unidad del SPE y el aporte que hacen a la empleabilidad de su población objetivo. 
Finalmente, en esta presentación se le expone al Subdirector de Administración y Seguimiento, la propuesta de actualización de la normatividad vigente en materia de prestación de los servicios de gestión y colocación (procesos de autorización y asesoría técnica), con base en la toda la información recolectada.
* El 16 de septiembre, la Subdirección de Promoción le envía a la Subdirección de Administración y Seguimiento la propuesta de instalación de una mesa de trabajo conjunto solicitando designar delegados de la Subdirección de Administración para asistir y detallando los temas a tratar en la misma: - Conceptos normativos de los procesos de en la prestación de cada uno de los servicios de gestión y colocación relacionada con las Bolsas de IES; - Conceptos normativos de los procesos de autorización, renovación y modificación relacionada con las Bolsas de IES; - Procedimiento y aspectos fundamentales considerados durante las visitas de seguimiento a Bolsas de IES. 
Una vez la subdirección de administración y seguimiento confirme sus delegados a la mesa de trabajo conjunto, se precisará con ellos las actividades del Plan de trabajo conjunto de las Subdirecciones de Administración y Seguimiento y Promoción para la actualización de la normatividad vigente.
* Los días 31 de agosto y 1ro de septiembre, la Subdirección de Promoción presentó a los directores ejecutivos de las agremiaciones de IES ASCUN y RED TTU, la propuesta de agenda de trabajo de DISEÑO INSTITUCIONAL BOLSAS DE IES - 2020, presentando los resultados e información obtenida de los diversos ejercicios de caracterización del funcionamiento de las Bolsas IES, la propuesta de encuentros nacional y talleres regionales con las IES para la construcción conjunta del diseño institucional de las Bolsas de empleo, y el objetivo de actualización de la normatividad vigente en materia de prestación de los servicios de gestión y colocación (procesos de autorización y asesoría técnica), con base en la toda la información recolectada.
* El día 2 de septiembre, se tuvo reunión con coordinadores de Bolsas de empleo de IES, que son a la vez  representantes de los nodos regionales de oficinas de egresados de IES, agremiados en la Red Renace, en la cual se les presentó la propuesta de agenda de trabajo de DISEÑO INSTITUCIONAL BOLSAS DE IES - 2020, presentando la información obtenida de los diversos ejercicios de caracterización del funcionamiento de las Bolsas IES, la propuesta de encuentros nacional y talleres regionales con las IES para la construcción conjunta del diseño institucional de las Bolsas de empleo, y el objetivo de actualización de la normatividad vigente en materia de prestación de los servicios de gestión y colocación (procesos de autorización y asesoría técnica), con base en la toda la información recolectada.
* Con los resultados consolidados del Diagnóstico para el fortalecimiento de la prestación de los servicios de gestión y colocación de las Bolsas de empleo 2019, se elaboró junto con la subdirección de tecnología, un tablero de visualización interactiva de estos resultados, usando el aplicativo institucional de analítica denominado “Tableau”, constituyéndose este tablero en otro documento de caracterización de las Bolsas de empleo de IES que hacen parte de la red de prestadores del SPE. 
* Finalmente, en el Capítulo 2 del borrador del documento de la propuesta de diseño institucional para la prestación de los servicios de las Bolsas de empleo de las instituciones de educación superior, ya está escrito toda una sección de análisis de los resultados finales y consolidados del Diagnóstico para el fortalecimiento de la prestación de los servicios de gestión y colocación de las Bolsas de empleo 2019. A esto se suma, la escritura de un acápite de 5 páginas sobre la trazabilidad y validez técnica del diagnóstico de caracterización dentro del borrador del “DOCUMENTO DE LA UNIDAD ADMINISTRATIVA ESPECIAL DEL SERVICIO PÚBLICO DE EMPLEO CON RELACIÓN A LA ATENCIÓN DIFERENCIAL CON BOLSAS DE EMPLEO DE LAS IES”, que fue enviado por la Subdirección de Promoción a la Dirección General el pasado 8 de septiembre, y dentro del cual se describe con mayor detalle la metodología y características técnico-estadísticas de la caracterización de las Bolsas IES realizada.</t>
  </si>
  <si>
    <t>Se dio asistencia técnica a 71 prestadores a través de revisión de Proyectos de Viabilidad, asesoría a diferentes inquietudes por diferentes medios presenciales o virtuales. De estos, 42 fueron prestadores públicos.</t>
  </si>
  <si>
    <t>* 1) El 23 julio se realizó de manera virtual Transferencia de Conocimientos a la Agencia de Empleo Alcaldía de Villavicencio de los siguientes temas: generalidades Unidad del SPE, Ruta Única de Empleabilidad - Modelo de Inclusión Laboral y Sistema de Información SISE – Hidrocarburos
* 2) El 5 de agosto se realizó de manera virtual Transferencia de Conocimientos a la Agencia de Empleo Cafaba de los siguientes temas: generalidades Unidad del SPE, Ruta Única de Empleabilidad - Modelo de Inclusión Laboral y Sistema de Información SISE – Hidrocarburos
* 3) El 26 de agosto se realizó una socialización y refuerzo para la estrategia de atención a migrantes a las Alcaldías de Barbosa y Envigado.
* 4) Los días 15, 17, 22 y 24 de septiembre se realizó Capacitación Básica del Servicio Publico de Empleo a los Prestadores Entes Territoriales Alcaldía de Castilla la Nueva, Alcaldía de Acacías, Alcaldía de Guamal, Alcaldía de Piedecuesta, Alcaldía de Villavicencio, IMEBU, Alcaldía de Caldas, Alcaldía de Barbosa, Alcaldía de Girardota, ADELI, Alcaldía de Bello, Agencia Pública de Gestión y Colocación de Empleo de Facatativá -APEF-, Agencia Publica de Gestión y Colocación de Empleo del Distrito Bogotá, Gobernación De Magdalena, Área Metropolitana Barranquilla, Alcaldía de la Estrella en dos grupos.
* 5) El 18 septiembre se capacitó en entrevista de empleabilidad a los Prestadores que pasaron la segunda convocatoria Empléate del DPS.
* 6) El 21 de septiembre se realizó socialización de la ruta de empleo con enfoque de género con los Prestadores del Municipio de Medellín.
* 7) El 23 de septiembre se realizó socialización de la ruta de empleo con enfoque de género con los Prestadores del Departamento de Santander.
Siete transferencias realizadas de 15 programadas, 47% avance.</t>
  </si>
  <si>
    <r>
      <rPr>
        <b/>
        <sz val="11"/>
        <color rgb="FF000000"/>
        <rFont val="Arial"/>
        <family val="2"/>
      </rPr>
      <t>Documento Modelo de Inclusión Laboral</t>
    </r>
    <r>
      <rPr>
        <sz val="11"/>
        <color rgb="FF000000"/>
        <rFont val="Arial"/>
        <family val="2"/>
      </rPr>
      <t xml:space="preserve">
1. Fue construido un documento unificado de las observaciones y sugerencias frente a la revisión del Modelo de inclusión laboral con enfoque de cierre de brechas, con recomendaciones de ajuste, para revisión del equipo técnico de la Subdirección de Promoción y equipo directivo de la entidad. 
2. El 06 de Julio se envió al Subdirector y equipo técnico de promoción el documento unificado de las observaciones y sugerencias frente a la revisión del Modelo de inclusión laboral con enfoque de cierre de brechas, con recomendaciones de ajuste. Durante el mes de julio se recibieron comentarios y sugerencias al documento. 
3.   De acuerdo a las observaciones y comentarios recibidos por el subdirector y equipo técnico, se  ajustó documento y se envió el 11 de Septiembre del 2020, al Subdirector de Promoción para ser compartido al equipo directivo para su respectiva revisión y validación. 
4. El Subdirector de Promoción remitió al equipo directivo el documento de propuesta de ajustes al Modelo de Inclusión Laboral el 17 de septiembre. 
5. Se realizó la presentación del documento al equipo directivo el 28 de septiembre, no se han recibido comentarios por parte del equipo directivo. 
6. El Subdirector de Promoción remitió presentación y versión final del documento al equipo directivo el 29 de septiembre.
</t>
    </r>
    <r>
      <rPr>
        <b/>
        <sz val="11"/>
        <color rgb="FF000000"/>
        <rFont val="Arial"/>
        <family val="2"/>
      </rPr>
      <t>Poblaciones
Víctimas del conflicto armado:</t>
    </r>
    <r>
      <rPr>
        <sz val="11"/>
        <color rgb="FF000000"/>
        <rFont val="Arial"/>
        <family val="2"/>
      </rPr>
      <t xml:space="preserve">
* En el marco de esta acción y a la luz de realizar una evaluación de los resultados de los Convenios suscritos en 2019 con PNUD y OIM para la presentación de una nueva propuesta de atención a víctimas, para suscribir o renovar los convenios/contratos, en este trimestre se trabajó en la construcción del documento relacionado a la evaluación de la estrategia de inclusión laboral para víctimas de la vigencia 2019.   
* Mediante correo electrónico del 21 de julio remitido por el Subdirector de Promoción informó al equipo técnico que la OIT ya no sería el aliado para la implementación del proyecto y que el nuevo aliado seleccionado por la Unidad del SPE es la OIM.
* El 22 de julio se llevó a cabo una reunión entre la Unidad del SPE y la OIM, en dicha reunión se hizo la presentación de los equipos por parte de las entidades y se revisaron el anexo técnico y los estudios previos. 
* El 30 de julio se realizó una reunión con el Subdirector de Promoción y el equipo técnico para la revisión de la ficha técnica de contratación y la propuesta entregada por OIM, para la suscripción del Convenio. 
* Como consecuencia del cambio del cooperante, los días 03 y 04 de agosto se llevaron a cabo reuniones con los profesionales del Grupo contractual de la Unidad con el objetivo de revisar las obligaciones establecidas en el estudio previo y en el anexo técnico, tales como: desembolsos, ajuste en los tiempos para la entrega de productos teniendo en cuenta que a diciembre del 2020 debe ejecutarse el proyecto, claridad en la contrapartida por parte de la OIM, ajustar el objeto del CDP, plazo del convenio, revisión de instrumentos de perfilamiento para las víctimas, entre otros. 
* El 06 de agosto se realizó reunión con la OIM  con el fin de revisar  la formalización del convenio y temas como: Distribución de la contrapartida reflejada en el presupuesto, la inclusión de los costos indirectos que cobra OIM 8%, los productos a entregar por parte la OIM contra los cuales se establecieron los pagos, entre otros.  
* El 11 de agosto se convocó a  reunión con el Asesor Jurídico de la Unidad y los profesionales del Grupo Contractual para la revisión minuta elaborada por la Unidad del SPE para la suscripción del Convenio con la OIM. 
* Se llevó a cabo la revisión por parte del equipo técnico de la Unidad del SPE que lidera la estrategia de inclusión laboral para víctimas de la de la propuesta del POA remitida por la OIM y se enviaron las observaciones. 
* El 09 de septiembre se realizó el lanzamiento del proyecto para la inclusión laboral de víctimas del conflicto armado para la vigencia 2020.   
* El 11 de septiembre se realizó reunión con la OIM con el objetivo de revisar el avance en la revisión y firma de la minuta del convenio por parte de ese organismo del convenio para el proyecto  proyecto víctimas, así como la presentación del Gerente del proyecto. 
* El 25 de septiembre se llevó a cabo reunión con las agencias de empleo de las cajas de compensación para la socialización del proyecto víctimas lanzado el 09 de septiembre. 
* El 30 de septiembre se suscribió el Convenio de cooperación No. (Convenio VISP -270 del 2020) celebrado entre la Unidad Administrativa Especial del Servicio Público de Empleo y la Organización Internacional para las Migraciones (OIM).
</t>
    </r>
    <r>
      <rPr>
        <b/>
        <sz val="11"/>
        <color rgb="FF000000"/>
        <rFont val="Arial"/>
        <family val="2"/>
      </rPr>
      <t xml:space="preserve">UARIV </t>
    </r>
    <r>
      <rPr>
        <sz val="11"/>
        <color rgb="FF000000"/>
        <rFont val="Arial"/>
        <family val="2"/>
      </rPr>
      <t xml:space="preserve">
1. El día 10 de julio se remitió el primer informe semestral de registrados y colocados a la UARIV, a través del recurso FTP y se informó mediante correo electrónico a la Red Nacional de Información las características de los datos remitidos.
2. Se participó en la segunda sesión del subcomité de Generación de Ingresos, liderado por la UARIV.
3. Se participó en la Segunda Sesión Subcomité de Reparación Colectiva.
4. Se solicitó y recibió respuesta a través de la carpeta FTP por la UARIV, acerca de la información contenida en la Encuesta Única de Caracterización relacionada con todas las preguntas en temas de empleabilidad. 
5. En el mes de junio el Subdirector de Promoción de la Unidad del SPE, expuso ante el Subcomité de Generación de Ingresos, la estrategia de inclusión laboral para víctimas del conflicto armado 2020.  
6. En el mes de julio se desarrolló una mesa de trabajo, con el objetivo de socializar la oferta de servicios relacionada con las estrategias que lidera la Unidad del SPE, en temas de empleabilidad. Lo anterior, con el fin de lograr una mayor articulación en el territorio.
7. Se atendió y brindó respuesta al requerimiento del Informe Anual, solicitado por la Honorable Corte Constitucional.
8. En el mes de agosto, el Subdirector de Promoción de la Unidad del SPE, participó en la Jornada de la Oferta Institucional de la SNARIV, con el objetivo de presentar la línea que tendrá el proyecto para víctimas 2020.
</t>
    </r>
    <r>
      <rPr>
        <b/>
        <sz val="11"/>
        <color rgb="FF000000"/>
        <rFont val="Arial"/>
        <family val="2"/>
      </rPr>
      <t>ARN</t>
    </r>
    <r>
      <rPr>
        <sz val="11"/>
        <color rgb="FF000000"/>
        <rFont val="Arial"/>
        <family val="2"/>
      </rPr>
      <t xml:space="preserve">
1. En el tercer trimestre, se llevó a cabo una mesa de trabajo entre las áreas misionales y técnicas de la ARN y de la Unidad del SPE, con el objetivo de analizar y acordar los lineamientos a tener en cuenta para la elaboración del intercambio de información, entre las dos entidades.
2. Se presentó y sustentó por la líder de víctimas y postconflicto ante los directivos de la Unidad del SPE, la importancia de suscribir el convenio con la ARN. 
3. De igual forma, se llevó a cabo una mesa de trabajo con el área contractual de la Unidad del SPE, con el objetivo de validar la información a incluir en el plan de adquisiciones acerca del nuevo convenio interadministrativo, pendiente de suscribir con la ARN. 
4. También, y conforme a lo solicitado por las oficinas de Contractual y Jurídica de la Unidad del SPE, se ajustaron en repetidas oportunidades los documentos de estudio previo y propuesta de minuta aprobada que ya estaban acordadas en el mes de mayo del 2020. En ese contexto, es importante señalar que en el mes de agosto nuevamente fue remitida a la ARN, con el fin de solicitar su aprobación, para continuar con el proceso de suscripción del convenio que se viene adelantando.
</t>
    </r>
    <r>
      <rPr>
        <b/>
        <sz val="11"/>
        <color rgb="FF000000"/>
        <rFont val="Arial"/>
        <family val="2"/>
      </rPr>
      <t>Personas con discapacidad:</t>
    </r>
    <r>
      <rPr>
        <sz val="11"/>
        <color rgb="FF000000"/>
        <rFont val="Arial"/>
        <family val="2"/>
      </rPr>
      <t xml:space="preserve">
* Han terminado el curso virtual de inclusión laboral de personas con discapacidad, 164 funcionarios de prestadores del servicio público de empleo pertenecientes a 51 centros de empleo. 
* Se está impartiendo el curso virtual con la participación de otros 109 funcionarios de prestadores del servicio público de empleo.
*Se actualizaron los "Criterios de reconocimiento e instructivo para la postulación al reconocimiento de prestadores inclusivos para personas con discapacidad” con énfasis en atención NO presencial y que se presentarán en la jornada inclusión laboral el 1 de octubre del 2020
</t>
    </r>
    <r>
      <rPr>
        <b/>
        <sz val="11"/>
        <color rgb="FF000000"/>
        <rFont val="Arial"/>
        <family val="2"/>
      </rPr>
      <t>Jóvenes:</t>
    </r>
    <r>
      <rPr>
        <sz val="11"/>
        <color rgb="FF000000"/>
        <rFont val="Arial"/>
        <family val="2"/>
      </rPr>
      <t xml:space="preserve">
* Construcción de la Estrategia de inclusión laboral a Jóvenes a través del Servicio Público de Empleo.
El equipo de jóvenes ha venido construyendo la estrategia empleo joven 4.0 “apuesta por la empleabilidad juvenil para la transformación digital” cuya presentación a la dirección se realizó el 26 de junio de 2020.  La estrategia es una iniciativa en fase de formulación por parte de la entidad que tiene como objetivo fortalecer la empleabilidad de la población joven en Colombia y mejorar su inserción en el mercado laboral, a partir de la implementación de acciones que aprovechen las potencialidades de transformación digital del sector productivo. El documento se encuentra en revisión del Subdirector de Promoción.
Otros de los objetivos de la estrategia se enfoca a fortalecer la ruta de empleo que se ofrece en la actualidad a los jóvenes, identificando las barreras y ajustes pertinentes; responder desde la estrategia a los retos generados por la reconfiguración del mercado laboral con la transformación digital y a promover escenarios de articulación interinstitucional (Ministerio de las Tecnologías u otras) que aporten a la reconversión laboral y a la estrategia de empleabilidad de jóvenes. 
* Participación en la estrategia “Más jóvenes en el Estado”.
El Gobierno nacional, a través del Departamento Administrativo de la Función Pública, en coordinación con la Presidencia de la República por medio de la Consejería Presidencial para la Juventud (CPJ), busca con este espacio que los jóvenes entre los 18 y 28 años conozcan cuáles son los mecanismos que tienen para ingresar al servicio público, con el fin de generar oportunidades de empleo y disminuir las barreras de acceso al mercado laboral. Para desarrollarlo, se ha generado una alianza interinstitucional con el Departamento Administrativo de la Función Pública cuyo actor institucional del sector trabajo es la Unidad Administrativa del Servicio Público de Empleo, y que se rige por lo determinado en el Decreto 2365 de 2019, por el cual se reglamenta el Artículo 196 “GENERACIÓN DE EMPLEO PARA LA POBLACIÓN JOVEN DEL PAÍS”. Promover la vinculación de jóvenes sin experiencia al servicio público.
Atendiendo el Decreto 2365 del 2019 la Función Pública y la Unidad Administrativa del Servicio Público de Empleo generan una alianza para dinamizar el acceso de jóvenes al servicio público, creando la circular No 100-0002-2020 dirigida a las áreas de talento humano y secretarías generales de las entidades públicas con el fin de que se identifiquen y reporten vacantes y nuevos empleos en el sistema de información del servicio público de empleo. Se convocó a la Red de Prestadores Públicos de Bogotá (Agencias de Gestión y Colocación de las CCF, APE SENA y Entes Territoriales) como intermediadores en el proceso de vinculación con el fin de socializar la estrategia de empleo público para jóvenes.  
La Función Pública y la Unidad Administrativa Especial del Servicio Público de Empleo socializan bajo la Directiva Presidencial 001 del 2020 a Directores de Recursos Humanos y Secretarios Generales de Entidades Públicas, la ruta de acceso de los jóvenes y publicación de las vacantes, el 27 de febrero del 2020.
Se ha realizado el apoyo para la construcción del paso a paso para que las entidades y los buscadores reconozcan los pasos de la estrategia publicada en la página web de la Función Pública. Además se implementaron los ajustes tecnológicos necesarios para este programa en la tecnología del Servicio Público de Empleo www.serviciodeempleo.gov.co  para la atención de jóvenes y Entidades Públicas y  se crea un micrositio en la Bolsa Única de Empleo BUE como repositorio de vacantes del programa, la cual podrá ser consultada por los jóvenes www.buscadordeempleo.gov.co/jóvenes. Actualmente se están llevando a cabo reuniones con el prestador APE SENA, para revisar los ajustes que harían en su sistema de información para la operación del programa.
Se ha realizado el acompañamiento a las entidades que se han contactado con la Unidad del SPE y con el Departamento Administrativo de la Función Pública, para brindar la información de referencia, realizar los contactos con los prestadores y realizar la respectiva publicación de las vacantes.
A la fecha se han publicado 71 vacantes, se han dado 2 colocaciones, se han postulado 69 buscadores y han participado 6 entidades.
</t>
    </r>
    <r>
      <rPr>
        <b/>
        <sz val="11"/>
        <color rgb="FF000000"/>
        <rFont val="Arial"/>
        <family val="2"/>
      </rPr>
      <t>Género:</t>
    </r>
    <r>
      <rPr>
        <sz val="11"/>
        <color rgb="FF000000"/>
        <rFont val="Arial"/>
        <family val="2"/>
      </rPr>
      <t xml:space="preserve">
* Asistencia a reuniones convocadas por la UNP de forma mensual (PreCERREM y CERREM), el cual tiene como objetivo ingresar a la ruta de empleabilidad las mujeres que han sido direccionadas a la Unidad del SPE como medidas complementarias. 
* El 7 de julio la Unidad del SPE participa en el Foro “La Equidad de Género debe ser la prioridad en la nueva normalidad” programado por el Comité de Equidad de Género de la ANDI, con el fin de dar a conocer la ruta de empleabilidad del SPE y la estrategia de inclusión laboral con enfoque de género.
* El 6 de agosto se lleva a cabo reunión con la Consejería Presidencial para la estabilización y consolidación, y la Consejería Presidencial para la Equidad de la Mujer con el fin de revisar los avances y recibir recomendaciones tendientes al cumplimiento del indicador de género del PMI a cargo de la Unidad del SPE.
* Junto con OIT se vienen realizando mesas técnicas con el fin de diseñar una formación virtual dirigida a la red de prestadores y al equipo de la Unidad del SPE, con el fin de promover la empleabilidad con enfoque de género, para lo cual se definió la Ficha Nota Concepto en la cual se establece el objetivo, metodología, fases, cronograma, temáticas, población objetivo, productos y resultados esperados.
* El 25 de Septiembre se asiste a la Mesa Técnica de Diálogo entre la Alta Instancia de Género de Gobierno y la Instancia Especial de Mujeres, en donde se expuso las acciones que se vienen desarrollando en favor de las mujeres en el marco del PMI.
* El 29 de Septiembre se asiste a la Alta Instancia de Género de Gobierno con el fin de presentar ante la Consejería Presidencial para la Estabilización y Consolidación los avances del II Trimestre del Indicador D.G.4
* En articulación con la Consejería Presidencial para la Equidad de la Mujer y el Ministerio del Trabajo se viene trabajando en la ejecución de un piloto para la ruta de atención con enfoque de género, en la cual se integra las Secretarías y Casas de la Mujer de Medellín y Santander, para lo cual se define una ruta de atención para las mujeres que se acerquen a dichas oficinas, una capacitación con el fin de dejar capacidad instalada a las mismas.
* El 10 de Agosto se lleva a cabo capacitación a los funcionarios de la Secretaría de la Mujer y Equidad de Género de Santander y de la Casa de la Mujer Empoderada de Bucaramanga.
* El 20 de Agosto se lleva a cabo capacitación a los funcionarios de la Secretaría de la Mujer de Envigado y de Antioquia.
* El 16 de Septiembre se lleva a cabo jornada de socialización de la Estrategia de Inclusión Laboral con enfoque de Género a los prestadores públicos de Medellín.
* El 23 de Septiembre se lleva a cabo jornada de socialización de la Estrategia de Inclusión Laboral con enfoque de Género a los prestadores públicos del departamento de Santander.
* Elaboración de un folleto informativo donde se indique los pasos que se deben llevar a cabo para realizar el proceso de Autoregistro en SISE, con el fin que sirva de insumo para la ruta de atención con enfoque de género que se viene adelantando en articulación con la Consejería Presidencial para la Equidad de la Mujer y el Ministerio del Trabajo.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</si>
</sst>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b/>
      <sz val="10"/>
      <color theme="1"/>
      <name val="Calibri"/>
      <family val="2"/>
      <scheme val="minor"/>
    </font>
    <font>
      <sz val="11"/>
      <color rgb="FF002060"/>
      <name val="Calibri"/>
      <family val="2"/>
      <scheme val="minor"/>
    </font>
    <font>
      <sz val="11"/>
      <color rgb="FF000000"/>
      <name val="Arial"/>
      <family val="2"/>
    </font>
    <font>
      <sz val="11"/>
      <color theme="1"/>
      <name val="Arial"/>
      <family val="2"/>
    </font>
    <font>
      <sz val="11"/>
      <name val="Arial"/>
      <family val="2"/>
    </font>
    <font>
      <sz val="11"/>
      <color rgb="FFFF0000"/>
      <name val="Calibri"/>
      <family val="2"/>
    </font>
    <font>
      <b/>
      <sz val="11"/>
      <color rgb="FF000000"/>
      <name val="Arial"/>
      <family val="2"/>
    </font>
    <font>
      <sz val="11"/>
      <color rgb="FF0000FF"/>
      <name val="Arial"/>
      <family val="2"/>
    </font>
    <font>
      <b/>
      <sz val="28"/>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9" fontId="6" fillId="0" borderId="0" applyFont="0" applyFill="0" applyBorder="0" applyAlignment="0" applyProtection="0"/>
  </cellStyleXfs>
  <cellXfs count="56">
    <xf numFmtId="0" fontId="0" fillId="0" borderId="0" xfId="0"/>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3" borderId="0" xfId="0" applyFill="1"/>
    <xf numFmtId="0" fontId="4" fillId="0" borderId="1" xfId="0" applyFont="1" applyBorder="1" applyAlignment="1">
      <alignment vertical="center" wrapText="1"/>
    </xf>
    <xf numFmtId="0" fontId="1" fillId="0" borderId="0" xfId="0" applyFont="1"/>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0" fillId="0" borderId="1" xfId="0" applyFill="1" applyBorder="1" applyAlignment="1">
      <alignment vertical="center" wrapText="1"/>
    </xf>
    <xf numFmtId="0" fontId="0" fillId="0" borderId="0" xfId="0" applyAlignment="1">
      <alignment vertical="center"/>
    </xf>
    <xf numFmtId="0" fontId="5" fillId="0" borderId="0" xfId="0" applyFont="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9" fontId="0" fillId="0" borderId="1" xfId="0" applyNumberFormat="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Alignment="1">
      <alignment vertical="center"/>
    </xf>
    <xf numFmtId="0" fontId="0" fillId="0" borderId="0" xfId="0" applyFill="1"/>
    <xf numFmtId="0" fontId="7" fillId="0" borderId="0" xfId="0" applyFont="1" applyAlignment="1">
      <alignment horizontal="center"/>
    </xf>
    <xf numFmtId="0" fontId="8" fillId="3" borderId="1" xfId="0" applyFont="1" applyFill="1" applyBorder="1" applyAlignment="1">
      <alignment horizontal="center" vertical="center"/>
    </xf>
    <xf numFmtId="9" fontId="7" fillId="0" borderId="1" xfId="0" applyNumberFormat="1" applyFont="1" applyBorder="1" applyAlignment="1">
      <alignment horizontal="center" vertical="center"/>
    </xf>
    <xf numFmtId="0" fontId="0" fillId="0" borderId="1" xfId="0" applyBorder="1" applyAlignment="1">
      <alignment vertical="center" wrapText="1"/>
    </xf>
    <xf numFmtId="9" fontId="0" fillId="0" borderId="1" xfId="0" applyNumberFormat="1" applyBorder="1" applyAlignment="1">
      <alignment horizontal="center" vertical="center"/>
    </xf>
    <xf numFmtId="9" fontId="0" fillId="0" borderId="1" xfId="1" applyFont="1" applyBorder="1" applyAlignment="1">
      <alignment horizontal="center" vertical="center" wrapText="1"/>
    </xf>
    <xf numFmtId="0" fontId="0" fillId="0" borderId="1" xfId="0" applyBorder="1" applyAlignment="1">
      <alignment wrapText="1"/>
    </xf>
    <xf numFmtId="9" fontId="9" fillId="0" borderId="1" xfId="1" applyFont="1"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horizontal="left" wrapText="1"/>
    </xf>
    <xf numFmtId="9" fontId="0" fillId="0" borderId="1" xfId="0" applyNumberFormat="1" applyFill="1" applyBorder="1" applyAlignment="1">
      <alignment horizontal="center" vertical="center"/>
    </xf>
    <xf numFmtId="9" fontId="10" fillId="0" borderId="2" xfId="0" applyNumberFormat="1" applyFont="1" applyBorder="1" applyAlignment="1">
      <alignment horizontal="center" vertical="center"/>
    </xf>
    <xf numFmtId="0" fontId="10" fillId="0" borderId="2" xfId="0" applyFont="1" applyBorder="1" applyAlignment="1">
      <alignment vertical="center" wrapText="1"/>
    </xf>
    <xf numFmtId="9" fontId="11" fillId="0" borderId="2" xfId="0" applyNumberFormat="1" applyFont="1" applyBorder="1" applyAlignment="1">
      <alignment horizontal="center" vertical="center"/>
    </xf>
    <xf numFmtId="0" fontId="12" fillId="0" borderId="2" xfId="0" applyFont="1" applyBorder="1" applyAlignment="1">
      <alignment vertical="center" wrapText="1"/>
    </xf>
    <xf numFmtId="0" fontId="13" fillId="0" borderId="2" xfId="0" applyFont="1" applyBorder="1" applyAlignment="1">
      <alignment wrapText="1"/>
    </xf>
    <xf numFmtId="9" fontId="10" fillId="0" borderId="2" xfId="0" applyNumberFormat="1" applyFont="1" applyBorder="1" applyAlignment="1">
      <alignment horizontal="center" vertical="center" wrapText="1"/>
    </xf>
    <xf numFmtId="165" fontId="0" fillId="0" borderId="0" xfId="0" applyNumberFormat="1" applyFill="1"/>
    <xf numFmtId="0" fontId="0" fillId="0" borderId="1" xfId="0" applyBorder="1" applyAlignment="1">
      <alignment horizontal="justify" vertical="center" wrapText="1"/>
    </xf>
    <xf numFmtId="0" fontId="0" fillId="0" borderId="1" xfId="0" applyFill="1" applyBorder="1" applyAlignment="1">
      <alignment vertical="center"/>
    </xf>
    <xf numFmtId="9" fontId="7" fillId="0" borderId="1" xfId="0" applyNumberFormat="1" applyFont="1" applyFill="1" applyBorder="1" applyAlignment="1">
      <alignment horizontal="center" vertical="center"/>
    </xf>
    <xf numFmtId="10" fontId="0" fillId="0" borderId="1" xfId="0" applyNumberFormat="1" applyFill="1" applyBorder="1" applyAlignment="1">
      <alignment horizontal="center" vertical="center" wrapText="1"/>
    </xf>
    <xf numFmtId="0" fontId="0" fillId="0" borderId="1" xfId="0" applyFill="1" applyBorder="1" applyAlignment="1">
      <alignment wrapText="1"/>
    </xf>
    <xf numFmtId="164" fontId="3" fillId="0" borderId="1" xfId="1" applyNumberFormat="1" applyFont="1" applyFill="1" applyBorder="1" applyAlignment="1">
      <alignment horizontal="center" vertical="center"/>
    </xf>
    <xf numFmtId="0" fontId="3" fillId="0" borderId="1" xfId="0" applyFont="1" applyFill="1" applyBorder="1" applyAlignment="1">
      <alignment horizontal="left" vertical="center" wrapText="1"/>
    </xf>
    <xf numFmtId="164" fontId="0" fillId="0" borderId="1" xfId="1" applyNumberFormat="1" applyFont="1" applyFill="1" applyBorder="1" applyAlignment="1">
      <alignment horizontal="center" vertical="center"/>
    </xf>
    <xf numFmtId="0" fontId="0" fillId="0" borderId="1" xfId="0" applyFill="1" applyBorder="1" applyAlignment="1">
      <alignment horizontal="left" vertical="center" wrapText="1"/>
    </xf>
    <xf numFmtId="9" fontId="0" fillId="4" borderId="1" xfId="0" applyNumberFormat="1" applyFill="1" applyBorder="1" applyAlignment="1">
      <alignment horizontal="center" vertical="center"/>
    </xf>
    <xf numFmtId="0" fontId="10" fillId="4" borderId="2" xfId="0" applyFont="1" applyFill="1" applyBorder="1" applyAlignment="1">
      <alignment vertical="center" wrapText="1"/>
    </xf>
    <xf numFmtId="0" fontId="1" fillId="0" borderId="1" xfId="0" applyFont="1" applyFill="1" applyBorder="1" applyAlignment="1">
      <alignment horizontal="left" vertical="center" wrapText="1"/>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16"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FFFFCC"/>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6"/>
  <sheetViews>
    <sheetView tabSelected="1" topLeftCell="L1" zoomScale="80" zoomScaleNormal="80" workbookViewId="0">
      <selection activeCell="N13" sqref="N13"/>
    </sheetView>
  </sheetViews>
  <sheetFormatPr baseColWidth="10" defaultColWidth="9.140625" defaultRowHeight="15.75" x14ac:dyDescent="0.25"/>
  <cols>
    <col min="1" max="1" width="38.7109375" style="8" customWidth="1"/>
    <col min="2" max="2" width="44.28515625" customWidth="1"/>
    <col min="3" max="3" width="50.28515625" customWidth="1"/>
    <col min="4" max="4" width="27.140625" customWidth="1"/>
    <col min="5" max="5" width="27.42578125" customWidth="1"/>
    <col min="6" max="6" width="92.42578125" customWidth="1"/>
    <col min="7" max="7" width="57.7109375" customWidth="1"/>
    <col min="8" max="8" width="120.42578125" bestFit="1" customWidth="1"/>
    <col min="9" max="9" width="53.28515625" style="22" customWidth="1"/>
    <col min="10" max="10" width="73.7109375" style="21" customWidth="1"/>
    <col min="11" max="11" width="131.42578125" style="21" customWidth="1"/>
    <col min="12" max="12" width="46.42578125" style="21" customWidth="1"/>
    <col min="13" max="13" width="59.85546875" style="21" customWidth="1"/>
    <col min="14" max="14" width="83.140625" style="21" customWidth="1"/>
    <col min="15" max="66" width="59.85546875" style="21" customWidth="1"/>
  </cols>
  <sheetData>
    <row r="1" spans="1:66" ht="18.75" x14ac:dyDescent="0.25">
      <c r="A1" s="54" t="s">
        <v>51</v>
      </c>
      <c r="B1" s="55"/>
      <c r="C1" s="55"/>
      <c r="D1" s="55"/>
      <c r="E1" s="55"/>
      <c r="F1" s="55"/>
      <c r="G1" s="55"/>
      <c r="H1" s="55"/>
      <c r="I1" s="55"/>
      <c r="J1" s="55"/>
      <c r="K1" s="55"/>
      <c r="L1" s="55"/>
      <c r="M1" s="55"/>
      <c r="N1" s="55"/>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row>
    <row r="2" spans="1:66" s="6" customFormat="1" ht="18.75" x14ac:dyDescent="0.25">
      <c r="A2" s="4" t="s">
        <v>0</v>
      </c>
      <c r="B2" s="4" t="s">
        <v>1</v>
      </c>
      <c r="C2" s="5" t="s">
        <v>2</v>
      </c>
      <c r="D2" s="5" t="s">
        <v>3</v>
      </c>
      <c r="E2" s="4" t="s">
        <v>4</v>
      </c>
      <c r="F2" s="4" t="s">
        <v>5</v>
      </c>
      <c r="G2" s="4" t="s">
        <v>53</v>
      </c>
      <c r="H2" s="4" t="s">
        <v>52</v>
      </c>
      <c r="I2" s="23" t="s">
        <v>54</v>
      </c>
      <c r="J2" s="4" t="s">
        <v>62</v>
      </c>
      <c r="K2" s="4" t="s">
        <v>63</v>
      </c>
      <c r="L2" s="4" t="s">
        <v>67</v>
      </c>
      <c r="M2" s="4" t="s">
        <v>76</v>
      </c>
      <c r="N2" s="4" t="s">
        <v>77</v>
      </c>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row>
    <row r="3" spans="1:66" ht="270" customHeight="1" x14ac:dyDescent="0.25">
      <c r="A3" s="7" t="s">
        <v>6</v>
      </c>
      <c r="B3" s="1" t="s">
        <v>8</v>
      </c>
      <c r="C3" s="1" t="s">
        <v>74</v>
      </c>
      <c r="D3" s="2" t="s">
        <v>33</v>
      </c>
      <c r="E3" s="3" t="s">
        <v>7</v>
      </c>
      <c r="F3" s="25" t="s">
        <v>75</v>
      </c>
      <c r="G3" s="27">
        <v>0</v>
      </c>
      <c r="H3" s="25" t="s">
        <v>55</v>
      </c>
      <c r="I3" s="24">
        <v>1</v>
      </c>
      <c r="J3" s="29">
        <v>0</v>
      </c>
      <c r="K3" s="1" t="s">
        <v>64</v>
      </c>
      <c r="L3" s="32">
        <v>1</v>
      </c>
      <c r="M3" s="26">
        <v>1</v>
      </c>
      <c r="N3" s="40" t="s">
        <v>81</v>
      </c>
    </row>
    <row r="4" spans="1:66" ht="137.1" customHeight="1" x14ac:dyDescent="0.25">
      <c r="A4" s="51" t="s">
        <v>9</v>
      </c>
      <c r="B4" s="13" t="s">
        <v>28</v>
      </c>
      <c r="C4" s="13" t="s">
        <v>36</v>
      </c>
      <c r="D4" s="13" t="s">
        <v>32</v>
      </c>
      <c r="E4" s="16" t="s">
        <v>7</v>
      </c>
      <c r="F4" s="13" t="s">
        <v>56</v>
      </c>
      <c r="G4" s="32">
        <v>0.33</v>
      </c>
      <c r="H4" s="13" t="s">
        <v>57</v>
      </c>
      <c r="I4" s="42">
        <v>1</v>
      </c>
      <c r="J4" s="43">
        <v>0.36599999999999999</v>
      </c>
      <c r="K4" s="13" t="s">
        <v>78</v>
      </c>
      <c r="L4" s="32">
        <v>1</v>
      </c>
      <c r="M4" s="32">
        <v>0.81699999999999995</v>
      </c>
      <c r="N4" s="44" t="s">
        <v>79</v>
      </c>
    </row>
    <row r="5" spans="1:66" ht="230.25" customHeight="1" x14ac:dyDescent="0.25">
      <c r="A5" s="51"/>
      <c r="B5" s="13" t="s">
        <v>10</v>
      </c>
      <c r="C5" s="13" t="s">
        <v>11</v>
      </c>
      <c r="D5" s="13" t="s">
        <v>35</v>
      </c>
      <c r="E5" s="16" t="s">
        <v>7</v>
      </c>
      <c r="F5" s="13" t="s">
        <v>42</v>
      </c>
      <c r="G5" s="45">
        <f>17/65</f>
        <v>0.26153846153846155</v>
      </c>
      <c r="H5" s="17" t="s">
        <v>58</v>
      </c>
      <c r="I5" s="42">
        <v>1</v>
      </c>
      <c r="J5" s="45">
        <f>34/65</f>
        <v>0.52307692307692311</v>
      </c>
      <c r="K5" s="46" t="s">
        <v>65</v>
      </c>
      <c r="L5" s="32">
        <v>1</v>
      </c>
      <c r="M5" s="47">
        <f>51/65</f>
        <v>0.7846153846153846</v>
      </c>
      <c r="N5" s="48" t="s">
        <v>80</v>
      </c>
      <c r="Q5" s="39"/>
    </row>
    <row r="6" spans="1:66" ht="231" customHeight="1" x14ac:dyDescent="0.25">
      <c r="A6" s="53" t="s">
        <v>12</v>
      </c>
      <c r="B6" s="52" t="s">
        <v>13</v>
      </c>
      <c r="C6" s="10" t="s">
        <v>16</v>
      </c>
      <c r="D6" s="10" t="s">
        <v>33</v>
      </c>
      <c r="E6" s="3" t="s">
        <v>7</v>
      </c>
      <c r="F6" s="10" t="s">
        <v>37</v>
      </c>
      <c r="G6" s="18">
        <v>0.25</v>
      </c>
      <c r="H6" s="10" t="s">
        <v>46</v>
      </c>
      <c r="I6" s="24">
        <v>1</v>
      </c>
      <c r="J6" s="33">
        <v>0</v>
      </c>
      <c r="K6" s="34" t="s">
        <v>68</v>
      </c>
      <c r="L6" s="32">
        <v>1</v>
      </c>
      <c r="M6" s="49">
        <v>0.5</v>
      </c>
      <c r="N6" s="50" t="s">
        <v>84</v>
      </c>
    </row>
    <row r="7" spans="1:66" ht="152.25" customHeight="1" x14ac:dyDescent="0.25">
      <c r="A7" s="53"/>
      <c r="B7" s="52"/>
      <c r="C7" s="17" t="s">
        <v>17</v>
      </c>
      <c r="D7" s="17" t="s">
        <v>33</v>
      </c>
      <c r="E7" s="16" t="s">
        <v>7</v>
      </c>
      <c r="F7" s="17" t="s">
        <v>43</v>
      </c>
      <c r="G7" s="18">
        <v>0.15</v>
      </c>
      <c r="H7" s="10" t="s">
        <v>47</v>
      </c>
      <c r="I7" s="24">
        <v>1</v>
      </c>
      <c r="J7" s="35">
        <v>0.25</v>
      </c>
      <c r="K7" s="34" t="s">
        <v>69</v>
      </c>
      <c r="L7" s="32">
        <v>1</v>
      </c>
      <c r="M7" s="26">
        <v>0.2</v>
      </c>
      <c r="N7" s="34" t="s">
        <v>85</v>
      </c>
    </row>
    <row r="8" spans="1:66" ht="165" customHeight="1" x14ac:dyDescent="0.25">
      <c r="A8" s="53"/>
      <c r="B8" s="52" t="s">
        <v>14</v>
      </c>
      <c r="C8" s="17" t="s">
        <v>27</v>
      </c>
      <c r="D8" s="17" t="s">
        <v>33</v>
      </c>
      <c r="E8" s="16" t="s">
        <v>7</v>
      </c>
      <c r="F8" s="17" t="s">
        <v>44</v>
      </c>
      <c r="G8" s="18">
        <v>0.1</v>
      </c>
      <c r="H8" s="10" t="s">
        <v>48</v>
      </c>
      <c r="I8" s="24">
        <v>1</v>
      </c>
      <c r="J8" s="35">
        <v>0.1</v>
      </c>
      <c r="K8" s="36" t="s">
        <v>70</v>
      </c>
      <c r="L8" s="32">
        <v>1</v>
      </c>
      <c r="M8" s="26">
        <v>0.1</v>
      </c>
      <c r="N8" s="28" t="s">
        <v>86</v>
      </c>
    </row>
    <row r="9" spans="1:66" ht="249.75" customHeight="1" x14ac:dyDescent="0.25">
      <c r="A9" s="53"/>
      <c r="B9" s="52"/>
      <c r="C9" s="10" t="s">
        <v>18</v>
      </c>
      <c r="D9" s="10" t="s">
        <v>30</v>
      </c>
      <c r="E9" s="3" t="s">
        <v>7</v>
      </c>
      <c r="F9" s="10" t="s">
        <v>38</v>
      </c>
      <c r="G9" s="18">
        <v>0.23</v>
      </c>
      <c r="H9" s="10" t="s">
        <v>50</v>
      </c>
      <c r="I9" s="24">
        <v>1</v>
      </c>
      <c r="J9" s="35">
        <v>0.2</v>
      </c>
      <c r="K9" s="34" t="s">
        <v>71</v>
      </c>
      <c r="L9" s="32">
        <v>1</v>
      </c>
      <c r="M9" s="26">
        <v>0.25</v>
      </c>
      <c r="N9" s="34" t="s">
        <v>87</v>
      </c>
    </row>
    <row r="10" spans="1:66" ht="159" customHeight="1" x14ac:dyDescent="0.25">
      <c r="A10" s="53"/>
      <c r="B10" s="52"/>
      <c r="C10" s="10" t="s">
        <v>19</v>
      </c>
      <c r="D10" s="10" t="s">
        <v>29</v>
      </c>
      <c r="E10" s="3" t="s">
        <v>7</v>
      </c>
      <c r="F10" s="13" t="s">
        <v>39</v>
      </c>
      <c r="G10" s="18">
        <v>0</v>
      </c>
      <c r="H10" s="10" t="s">
        <v>59</v>
      </c>
      <c r="I10" s="24">
        <v>1</v>
      </c>
      <c r="J10" s="33">
        <v>0.53</v>
      </c>
      <c r="K10" s="37" t="s">
        <v>72</v>
      </c>
      <c r="L10" s="32">
        <v>1</v>
      </c>
      <c r="M10" s="26">
        <v>0.47</v>
      </c>
      <c r="N10" s="28" t="s">
        <v>88</v>
      </c>
    </row>
    <row r="11" spans="1:66" ht="223.5" customHeight="1" x14ac:dyDescent="0.25">
      <c r="A11" s="53"/>
      <c r="B11" s="10" t="s">
        <v>15</v>
      </c>
      <c r="C11" s="10" t="s">
        <v>41</v>
      </c>
      <c r="D11" s="10" t="s">
        <v>33</v>
      </c>
      <c r="E11" s="3" t="s">
        <v>7</v>
      </c>
      <c r="F11" s="10" t="s">
        <v>40</v>
      </c>
      <c r="G11" s="18">
        <v>0.2</v>
      </c>
      <c r="H11" s="10" t="s">
        <v>49</v>
      </c>
      <c r="I11" s="24">
        <v>0.8</v>
      </c>
      <c r="J11" s="38">
        <v>0.25</v>
      </c>
      <c r="K11" s="34" t="s">
        <v>73</v>
      </c>
      <c r="L11" s="32">
        <v>1</v>
      </c>
      <c r="M11" s="38">
        <v>0.3</v>
      </c>
      <c r="N11" s="34" t="s">
        <v>89</v>
      </c>
    </row>
    <row r="12" spans="1:66" ht="268.5" customHeight="1" x14ac:dyDescent="0.25">
      <c r="A12" s="12" t="s">
        <v>22</v>
      </c>
      <c r="B12" s="10" t="s">
        <v>21</v>
      </c>
      <c r="C12" s="10" t="s">
        <v>23</v>
      </c>
      <c r="D12" s="10" t="s">
        <v>34</v>
      </c>
      <c r="E12" s="3" t="s">
        <v>7</v>
      </c>
      <c r="F12" s="10" t="s">
        <v>45</v>
      </c>
      <c r="G12" s="26">
        <v>0.15</v>
      </c>
      <c r="H12" s="28" t="s">
        <v>60</v>
      </c>
      <c r="I12" s="24">
        <v>1</v>
      </c>
      <c r="J12" s="30">
        <v>0.2</v>
      </c>
      <c r="K12" s="31" t="s">
        <v>66</v>
      </c>
      <c r="L12" s="32">
        <v>1</v>
      </c>
      <c r="M12" s="32">
        <v>0.3</v>
      </c>
      <c r="N12" s="40" t="s">
        <v>82</v>
      </c>
    </row>
    <row r="13" spans="1:66" ht="126" customHeight="1" x14ac:dyDescent="0.25">
      <c r="A13" s="12" t="s">
        <v>20</v>
      </c>
      <c r="B13" s="1" t="s">
        <v>24</v>
      </c>
      <c r="C13" s="1" t="s">
        <v>25</v>
      </c>
      <c r="D13" s="2" t="s">
        <v>33</v>
      </c>
      <c r="E13" s="3" t="s">
        <v>7</v>
      </c>
      <c r="F13" s="1" t="s">
        <v>26</v>
      </c>
      <c r="G13" s="26">
        <v>0.25</v>
      </c>
      <c r="H13" s="25" t="s">
        <v>61</v>
      </c>
      <c r="I13" s="24">
        <v>1</v>
      </c>
      <c r="J13" s="26">
        <v>0.25</v>
      </c>
      <c r="K13" s="25" t="s">
        <v>61</v>
      </c>
      <c r="L13" s="32">
        <v>1</v>
      </c>
      <c r="M13" s="32">
        <v>0.25</v>
      </c>
      <c r="N13" s="41" t="s">
        <v>83</v>
      </c>
    </row>
    <row r="14" spans="1:66" x14ac:dyDescent="0.25">
      <c r="A14" s="11"/>
      <c r="D14" s="9"/>
    </row>
    <row r="16" spans="1:66" ht="42.75" customHeight="1" x14ac:dyDescent="0.25">
      <c r="A16" s="15" t="s">
        <v>31</v>
      </c>
      <c r="B16" s="14"/>
      <c r="C16" s="14"/>
    </row>
  </sheetData>
  <mergeCells count="5">
    <mergeCell ref="A4:A5"/>
    <mergeCell ref="B6:B7"/>
    <mergeCell ref="B8:B10"/>
    <mergeCell ref="A6:A11"/>
    <mergeCell ref="A1:N1"/>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 ESTRATÉGICOS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Marcela Mesa</cp:lastModifiedBy>
  <dcterms:created xsi:type="dcterms:W3CDTF">2015-06-05T18:17:20Z</dcterms:created>
  <dcterms:modified xsi:type="dcterms:W3CDTF">2020-12-09T14:04:10Z</dcterms:modified>
</cp:coreProperties>
</file>