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NIDAD DEL SERVICIO PUBLICO DE EMPLEO\METAS, INDICADORES, RETOS\REPORTES\INDICADORES\"/>
    </mc:Choice>
  </mc:AlternateContent>
  <bookViews>
    <workbookView xWindow="0" yWindow="0" windowWidth="20490" windowHeight="7755" firstSheet="1" activeTab="1"/>
  </bookViews>
  <sheets>
    <sheet name="INDICADORES ESTRATÉGICOS (2)" sheetId="2" state="hidden" r:id="rId1"/>
    <sheet name="INDICADORES ESTRATÉGICOS" sheetId="1" r:id="rId2"/>
  </sheets>
  <definedNames>
    <definedName name="_xlnm._FilterDatabase" localSheetId="1" hidden="1">'INDICADORES ESTRATÉGICOS'!$B$2:$I$8</definedName>
    <definedName name="_xlnm._FilterDatabase" localSheetId="0" hidden="1">'INDICADORES ESTRATÉGICOS (2)'!$B$2:$L$8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6" i="2" l="1"/>
  <c r="K8" i="2"/>
  <c r="K4" i="2"/>
  <c r="H4" i="1"/>
  <c r="H6" i="1"/>
  <c r="H8" i="1"/>
</calcChain>
</file>

<file path=xl/sharedStrings.xml><?xml version="1.0" encoding="utf-8"?>
<sst xmlns="http://schemas.openxmlformats.org/spreadsheetml/2006/main" count="116" uniqueCount="64">
  <si>
    <t xml:space="preserve">Constituir y administrar el Sistema de Información del Servicio Público de Empleo, el cual integre la información de oferentes y demandantes adscritos a la red de prestadores.  </t>
  </si>
  <si>
    <t>Acompañar a los prestadores a través de una asistencia técnica permanente, innovadora y vanguardista con el mercado laboral.</t>
  </si>
  <si>
    <t>SUBDIRECCIÓN DESARROLLO Y TECNOLOGÍA</t>
  </si>
  <si>
    <t>SUBDIRECCIÓN DE PROMOCIÓN</t>
  </si>
  <si>
    <t>Revisar y ajustar el modelo de inclusión laboral con enfoque de cierre de brechas que facilite el acceso al mercado laboral.</t>
  </si>
  <si>
    <t>Consolidar la UAESPE como productor y referente de información sobre la empleabilidad en Colombia</t>
  </si>
  <si>
    <t>SUBDIRECCIÓN DE ADMINISTRACIÓN Y SEGUIMIENTO</t>
  </si>
  <si>
    <t>Diseñar e implementar una estrategia para articular los diferentes actores que participan en el mercado laboral y hacen parte de la red del SPE</t>
  </si>
  <si>
    <t>PLANEACIÓN</t>
  </si>
  <si>
    <t xml:space="preserve">Responsable </t>
  </si>
  <si>
    <t>Observaciones</t>
  </si>
  <si>
    <t>Nombre del Indicador</t>
  </si>
  <si>
    <t>Diseño del Sistema de Información del Servicio Público de Empleo</t>
  </si>
  <si>
    <t>Plan de Acción FURAG - 2018, MIPG.</t>
  </si>
  <si>
    <t>Objetivo Estratégico</t>
  </si>
  <si>
    <t>(ACTIVIDADES EJECUTADAS/ACTIVIDADES PROGRAMADAS)*100</t>
  </si>
  <si>
    <t>(ACCIONES EJECUTADAS/ACCIONES PROGRAMADAS)*100</t>
  </si>
  <si>
    <t>(NÚMERO DE DOCUMENTOS FINALIZADOS /NÚMERO DE DOCUMENTOS PROGRAMADOS)*100</t>
  </si>
  <si>
    <t>(NÚMERO DE PRESTADORES  QUE RECIBEN ASISTENCIA TÉCNICA /NÚMERO DE PRESTADORES PROGRAMADOS PARA EL AÑO 2019)*100</t>
  </si>
  <si>
    <t>ACTIVIDADES EJECUTADAS/ACTIVIDADES PROGRAMADAS</t>
  </si>
  <si>
    <t>Indicador Estratégico</t>
  </si>
  <si>
    <t>Información generada por la Unidad del SPE</t>
  </si>
  <si>
    <t>Seguimiento</t>
  </si>
  <si>
    <t>SUBDIRECCIÓN DE PROMOCIÓN/SUBDIRECCIÓN DE ADMINISTRACIÓN Y SEGUIMIENTO</t>
  </si>
  <si>
    <t xml:space="preserve">Asistencias Técnicas  Realizadas </t>
  </si>
  <si>
    <t xml:space="preserve">
Estrategia para la articulación de actores, documentada e implementada.</t>
  </si>
  <si>
    <t>Modelo de Inclusión Laboral con Enfoque de Cierre de Brechas ajustado.</t>
  </si>
  <si>
    <t>TRIMESTRAL</t>
  </si>
  <si>
    <t>Fórmula de Cálculo</t>
  </si>
  <si>
    <t xml:space="preserve">La Subdirección de Promoción reportará el número de prestadores públicos que recibieron asistencia técnica durante el trimestre.
El número de prestadores programados para el año 2019 es de 110 prestadores,  para dar cumplimiento a este indicador se tendrá como referencia la información reportada en el SPI; donde la Subdirección de Promoción reporta los prestadores públicos y la Subdirección de Administración y Seguimiento reporta los prestadores privados. </t>
  </si>
  <si>
    <t>La Subdirección de Desarrollo y Tecnología determinó los porcentajes de avance para cada una de las estapas de desarrollo de esta actividad.
1. Diagnóstico del Sistema (10%)
2. Definición del alcance del Sistema (10%)
3. Participación en el acompañamiento del BID en la definición del diseño del Sistema  (10%)
4. Aprobación de la definición del diseño del Sistema (10%)
5. Entrega formal del diseño del Sistema. (60%)</t>
  </si>
  <si>
    <r>
      <t xml:space="preserve">El entregable del indicador es  el documento del Modelo con recomendaciones de ajustes.
</t>
    </r>
    <r>
      <rPr>
        <b/>
        <sz val="11"/>
        <rFont val="Calibri"/>
        <family val="2"/>
        <scheme val="minor"/>
      </rPr>
      <t>Propuesta de porcentajes de cumplimiento</t>
    </r>
    <r>
      <rPr>
        <sz val="11"/>
        <rFont val="Calibri"/>
        <family val="2"/>
        <scheme val="minor"/>
      </rPr>
      <t>: 
Avance de actividades programadas, tercer trimestre de 2019.
Documento con recomendaciones de ajustes al  100%  cuarto trimestre de 2019.</t>
    </r>
  </si>
  <si>
    <r>
      <t xml:space="preserve">El seguimiento al diseño de la estrategia se medirá por medio de la entrega por capítulos que se tienen previstos en el documento.
Capítulos:
1. Relacionamiento con empresarios 
2. Relacionamiento con gremios y sectores
3. Relacionamiento con cooperantes internacionales ( este último depende de las directices de la estrategia de cooperación internacional de la agencia presidencial de coperación).
</t>
    </r>
    <r>
      <rPr>
        <b/>
        <sz val="11"/>
        <rFont val="Calibri"/>
        <family val="2"/>
        <scheme val="minor"/>
      </rPr>
      <t>Propuesta de porcentajes de cumplimiento</t>
    </r>
    <r>
      <rPr>
        <sz val="11"/>
        <rFont val="Calibri"/>
        <family val="2"/>
        <scheme val="minor"/>
      </rPr>
      <t xml:space="preserve">: 
El 40% corresponde al diseño del primer capítulo de la estrategia de relacionamiento que se plantea entregar para el segundo semestre del 2019.
El 30% corresponde a los capitulos 2 y 3 de la estrategia de relacionamiento que se entregará en el 1 trimestre del año 2020.
El 30% restante será la implementación de la estrategia la cuál se propone realizar en el segundo semestre del año 2020.  </t>
    </r>
  </si>
  <si>
    <t xml:space="preserve">Los productos de información los cuales propone la Subdirección de Administración y Seguimiento serán insumo para la medición de este indicador son los siguientes:
4 Boletines poblacionales
2 Articulos - Notas de Coyuntura
2 Otros boletines (Día del trabajo/Economía Naranja)
22 Boletines de vacantes vigentes
4 Boletines de oportunidades laborales
3 Boletines mercado laboral regional
TOTAL: 37
</t>
  </si>
  <si>
    <t>Este indcador ser medirá a través de la implementación de las acciones propuestas por cada una de las dependencias en el plan de acción del MIPG apartir de los resultados de FURAG 2018. Adicionalmente, anualmente se medirá a través del indice de desempeño institucional.</t>
  </si>
  <si>
    <t xml:space="preserve">Consolidar el Modelo Integrado de Planeación y Gestión como una herramienta que facilite y mejore la gestión institucional. </t>
  </si>
  <si>
    <t>1. Diagnóstico del Sistema (10%) : 100%
2. Definición del alcance del Sistema (10%) : 100%
3. Participación en el acompañamiento del BID en la definición del diseño del Sistema  (10%) : 100%
4. Aprobación de la definición del diseño del Sistema (10%) :100%
5. Entrega formal del diseño del Sistema. (60%) : 100%</t>
  </si>
  <si>
    <t>La Subdirección de Desarrollo y Tecnología realizó el diseño del sistema de información del SPE en las siguientes etapas:
1. Elaboración del diagnóstico del Sistema: 100%
2. El alcance del sistema fue definido en la propuesta de la definición del sistema: 100%
3. El Subdirector de Desarrollo y Tecnología ha realizado el acompañamiento al BID así como también el equipo directivo de La Unidad del SPE ha realizado dicho acompañamiento para la definición del diseño del Sistema: 100%
4. La definición del sistema fue aprobada en comité de gestión de la Unidad del SPE: 100%
5. El BID realiza a la Unidad del SPE la entrega formal del diseño del sistema de información del Servicio Público de Empleo: 100%
La Subdirección de Desarrollo y Tecnología ejecutó este reto de la siguiente manera:
Lo que quiere decir que está finalizado el reto.
Evidencia: BID_COLO_T1445_INFORME_3_V2.pdf</t>
  </si>
  <si>
    <t>1. Definición y socialización de metodología 
2. Retroalimentación de las propuestas del equipo de Promoción. 
3. Definición de instrumento y levantamiento de información con aliados institucionales. 
4. Definición de instrumento de diagnóstico del MIL en el marco del Convenio OIM.
5. Definición términos de referencia consultoría MinTrabajo para revisión del MIL. 
6. Definición metodológica de Diálogo de Saberes, en las transferencias de conocimiento, para levantamiento de insumos desde los Prestadores.</t>
  </si>
  <si>
    <t>• En el tercer tirmestre se ha avanzado en los ajustes y desarrollo de la “Guía de Gestión con Empleadores”, con base en las recomendaciones de la Misión Socieux en su segunda visita. Actualmente la Guía se encuentra en revisión final por parte de otros miembros del equipo, la cual será entregada a los prestadores en las jornadas de transferencia de conocimientos que tendrán inicio en Noviembre 2019.
• Ejecución de la Misión Socieux entre agosto 13 y 22, donde consultores de la misión acompañaron al equipo técnico y de comuncaciones en la formulación de un plan de comunicación, operacional y técnico, para llegar a los empleadores, conocer y validar sus principales necesidades y responder a sus expectativas. La guía resultante para desarrollar el plan de comunicación incluye un enfoque general de comunicación estratégica. 
• En el marco de la Misión y para establecer la estructura del capítulo gremios y sectores, se introdujo el acercamiento esperado del SPE a gremios de interés, como por ejemplo a la representación de pequeñas y medianas empresas, un socio crucial para el servicio de empleo, con miras a desarrollar una cuarta visita de la Misión para contar con asesoría para establecer parámetros de relacionamiento con estos. Igualmente se recopilaron documentos de interés para el desarrollo del capítulo: Documento estrategia sectores y presentación del equipo estratégico, los cuales muestran aquellos sectores que se han trabajado desde la Unidad.
• En desarrollo de la Estrategia de Cooperación, se ha avanzando en: 1. Propuesta de estructura de la Estrategia de Cooperación, 2. Revisión de la normatividad dispuesta en la entidad, para determinar las funciones en cooperación, 3. Plan de acción con actividades, responsables, metas, indicadores y cronograma para crear la Estrategia de cooperación y sus instrumentos, entre otros, 4. Exploración bibliográfica sobre 103 fuentes encontradas sobre cooperación y alianzas en la Unidad, 5. Creación de primera versión de matriz DOFA, 6. Construcción del árbol de problemas, 7. Diseño del mapa mental para crear la Estrategia de cooperación, el diagnóstico, sus herramientas e instrumentos, procesos y procedimientos, estructura en la organización y en relación con la agenda nacional e internacional, plan y propuestas a largo plazo, avalado por la alta dirección, 8. Diseño y alimentación permanente del mapa de actores.</t>
  </si>
  <si>
    <r>
      <t xml:space="preserve">A la fecha se han finalizado los siguientes documentos:
</t>
    </r>
    <r>
      <rPr>
        <b/>
        <sz val="11"/>
        <rFont val="Calibri"/>
        <family val="2"/>
        <scheme val="minor"/>
      </rPr>
      <t>3 boletines poblacionales</t>
    </r>
    <r>
      <rPr>
        <sz val="11"/>
        <rFont val="Calibri"/>
        <family val="2"/>
        <scheme val="minor"/>
      </rPr>
      <t xml:space="preserve"> (Mujeres, Víctimas y Jóvenes).
</t>
    </r>
    <r>
      <rPr>
        <b/>
        <sz val="11"/>
        <rFont val="Calibri"/>
        <family val="2"/>
        <scheme val="minor"/>
      </rPr>
      <t>2 Artículos - Notas de Coyuntura</t>
    </r>
    <r>
      <rPr>
        <sz val="11"/>
        <rFont val="Calibri"/>
        <family val="2"/>
        <scheme val="minor"/>
      </rPr>
      <t xml:space="preserve"> (Competencias / ¿Trabajan los Bogotanos en lo que quieren?
</t>
    </r>
    <r>
      <rPr>
        <b/>
        <sz val="11"/>
        <rFont val="Calibri"/>
        <family val="2"/>
        <scheme val="minor"/>
      </rPr>
      <t>2 Boletines (otros</t>
    </r>
    <r>
      <rPr>
        <sz val="11"/>
        <rFont val="Calibri"/>
        <family val="2"/>
        <scheme val="minor"/>
      </rPr>
      <t xml:space="preserve">): Día del trabajo y Economía Naranja
</t>
    </r>
    <r>
      <rPr>
        <b/>
        <sz val="11"/>
        <rFont val="Calibri"/>
        <family val="2"/>
        <scheme val="minor"/>
      </rPr>
      <t>13 Boletines de Vacantes Vigentes</t>
    </r>
    <r>
      <rPr>
        <sz val="11"/>
        <rFont val="Calibri"/>
        <family val="2"/>
        <scheme val="minor"/>
      </rPr>
      <t xml:space="preserve"> (Cesar, Magdalena, Risaralda, Meta, Antioquia, Laguajira, Casanare, C/marca, Santander, Córdoba, Caldas, Boyacá y Atlántico.
</t>
    </r>
    <r>
      <rPr>
        <b/>
        <sz val="11"/>
        <rFont val="Calibri"/>
        <family val="2"/>
        <scheme val="minor"/>
      </rPr>
      <t>2 Boletines de Oprtunidades Laborale</t>
    </r>
    <r>
      <rPr>
        <sz val="11"/>
        <rFont val="Calibri"/>
        <family val="2"/>
        <scheme val="minor"/>
      </rPr>
      <t xml:space="preserve">s (Nacional y Bogotá)
</t>
    </r>
    <r>
      <rPr>
        <b/>
        <sz val="11"/>
        <rFont val="Calibri"/>
        <family val="2"/>
        <scheme val="minor"/>
      </rPr>
      <t>22 documentos finalizados</t>
    </r>
  </si>
  <si>
    <t>Avance Cuantitativo</t>
  </si>
  <si>
    <t>Avance Cualitativo</t>
  </si>
  <si>
    <t>En el marco del Modelo Integrado de Planeación y Gestión se han generado acciones encaminadas al fortalecimiento institucional.  Las acciones están enmarcadas de acuerdo a las políticas incluidas dentro del Modelo:
- Política Direccionamiento Estratégico 
Se ha venido asistiendo a las mesas de trabajo para la modificación del módulo de plan de acción en el aplicativo interno SEPIA (Seguimiento Estratégico Plan Institucional y de Acción), con el fin de contar con información en tiempo real y almacenada de forma segura. Así mismo se está estructurando el módulo de administración de riesgos. 
- Política de fortalecimiento organizacional y simplificación de procesos 
Metodología para realizar la actualización de los procesos y procedimientos a nivel institucional.
- Política Servicio al ciudadano
En el marco de la asistencia técnica del Programa Nacional de Servicio al Ciudadano del DNP se realizó el diligenciamiento del diagnóstico en el aplicativo ASISTEC junto con la secretaria General.
- Política de participación ciudadana en la gestión 
Se elaboró el plan de acción de participación ciudadana de la Unidad y Se viene coordinando la estrategia de rendición de cuentas con la Subdirecciones Misionales, así como los ejercicios de rendición en el marco de los encuentros regionales. 
- Política de Racionalización de trámites
El trámite de autorización para la prestación de los servicios de gestión y colocación del SPE se encuentra 100% en línea. 
-Política de transparencia, acceso a la información pública y lucha contra la corrupción 
Se diligenció el ITA con el 100% de cumplimiento
-Política de Seguridad y Gobierno Digital 
Se elaboró con la Subdirección de Desarrollo y Tecnología el plan de acción  de:
-´Política de Defensa Jurídica y  se elaboró y actualizó el plan de acción, junto con el autodiagnóstico .
Es de aclarar que el resultado de las acciones que se vienen adelantando, se verá reflejado en la nueva medición del FURAG, la cuál está programada para el mes de noviembre.</t>
  </si>
  <si>
    <t xml:space="preserve">• La Subdirección de Promoción y de manera puntual el equipo de implementación avanzó en el planteamiento y diseño metodológico de las transferencias de conocimientos, denominada para 2019 "Encuentros Regionales". Estos encuentros tendrán como objetivo brindar una rendición de cuentas de la gestión con los prestadores, poder realizar un diálogo de saberes con los prestadores y adicionalmente transferir conocimientos con un enfoque hacia los empleadores. Se realizarán en 5 nodos y 4 subnodos, de tal forma que se abarque la totalidad dely sus prestadores.
•Adicionalmente, para la implementación del piloto de acciones de inclusión laboral para la población migrante venezonala en las ciudades de Bogotá, Barranquilla, Cartagena, Riohacha, Arauca, Santa Marta, Cali, Medellín, Cúcuta y Pasto, se ha logrado la articulación del Servicio Público de Empleo con actores clave como la Gerencia de Frontera con Venezuela y la Consejería para la Gestión del Cumplimiento de la Presidencia de la República, la Unidad Aministrativa Especial de Migración Colombia a nivel nacional y territorial, el Grupo de Gestión de la Política de Migración Laboral del Ministerio del Trabajo, la Fundación Panamericana para al Desarrollo - FUPAD, la Oficina del Alto Comisionado de Naciones Unidas para los Refugiados - ACNUR, la Organización Internacional del Trabajo - OIT, la Organización Internacional para las Migraciones - OIM, el Programa de Naciones Unidas para el Desarrollo - PNUD, la Agencia de Cooperación Alemana - GIZ, y el Banco Interamericano de Desarrollo - BID.
• Se realizó en agosto el primer seguimiento a los planes de trabajo. Del total de prestadores se recogieron el 84% de los planes de trabajo con seguimiento, los cuales se encuentran alojados en la carpeta https://drive.google.com/drive/folders/1kVrHM9FIfMO94h8W7Ho3hdzT-U_60RU
Se reporta asistencia técnica de los 68 prestadores públicos y 44 de prestadores privados.
</t>
  </si>
  <si>
    <t>Indicador</t>
  </si>
  <si>
    <t>Indicadores Estratégicos Institucionales</t>
  </si>
  <si>
    <t>Meta</t>
  </si>
  <si>
    <t>Acciones realizadas en cada una de las 17 políticas incluidas en MIPG</t>
  </si>
  <si>
    <t>Avance</t>
  </si>
  <si>
    <t>Acciones Adelantadas en 13 políticas de MIPG</t>
  </si>
  <si>
    <t>100% del Diseño del Sistema de Información</t>
  </si>
  <si>
    <t>%</t>
  </si>
  <si>
    <t>68 Asistencias Prestadores Públicos, 44 Asistencias Prestadores Privados</t>
  </si>
  <si>
    <t>100% documento ajustado</t>
  </si>
  <si>
    <t>110 Prestadores con  Asistencia Técnica</t>
  </si>
  <si>
    <t>60% de avance en las acciones programadas para la revisión y ajuste del Modelo de Inclusión Laboral con Enfoque de Cierre de Brechas</t>
  </si>
  <si>
    <t xml:space="preserve">Producción de 37 documentos </t>
  </si>
  <si>
    <t>22 documentos realizados</t>
  </si>
  <si>
    <t>100% del primer capítulo de la estrategia documentado, de acuerdo a los programado.</t>
  </si>
  <si>
    <t>45% de avance en las acciones programadas en el diseño de la estrategia.</t>
  </si>
  <si>
    <t>En el marco del Modelo Integrado de Planeación y Gestión se han generado acciones encaminadas al fortalecimiento institucional.  Las acciones están enmarcadas de acuerdo a las políticas incluidas dentro del Modelo:
- Política Direccionamiento Estratégico 
Se ha venido asistiendo a las mesas de trabajo para la modificación del módulo de plan de acción en el aplicativo interno SEPIA (Seguimiento Estratégico Plan Institucional y de Acción), con el fin de contar con información en tiempo real y almacenada de forma segura. Así mismo se está estructurando el módulo de administración de riesgos. 
- Política de fortalecimiento organizacional y simplificación de procesos 
Metodología para realizar la actualización de los procesos y procedimientos a nivel institucional.
- Política Servicio al ciudadano
En el marco de la asistencia técnica del Programa Nacional de Servicio al Ciudadano del DNP se realizó el diligenciamiento del diagnóstico en el aplicativo ASISTEC junto con la secretaria General.
- Política de participación ciudadana en la gestión 
Se elaboró el plan de acción de participación ciudadana de la Unidad y Se viene coordinando la estrategia de rendición de cuentas con la Subdirecciones Misionales, así como los ejercicios de rendición en el marco de los encuentros regionales. 
- Política de Racionalización de trámites
El trámite de autorización para la prestación de los servicios de gestión y colocación del SPE se encuentra 100% en línea. 
-Política de transparencia, acceso a la información pública y lucha contra la corrupción 
Se diligenció el ITA con el 100% de cumplimiento
-Política de Seguridad y Gobierno Digital 
Se elaboró con la Subdirección de Desarrollo y Tecnología el plan de acción  de:
-´Política de Defensa Jurídica y  se elaboró y actualizó el plan de acción, junto con el autodiagnóstico 
- Política de Participación Ciudadana: Se elaboró plan de acción.
- Política de Talento Humano: Se elaboró plan de acción.
Es de aclarar que el resultado de las acciones que se vienen adelantando, se verá reflejado en la nueva medición del FURAG, la cuál está programada para el mes de noviembre.</t>
  </si>
  <si>
    <t xml:space="preserve">• En el tercer tirmestre se ha avanzado en los ajustes y desarrollo de la “Guía de Gestión con Empleadores”, con base en las recomendaciones de la Misión Socieux en su segunda visita. Actualmente la Guía se encuentra en revisión final por parte de otros miembros del equipo, la cual será entregada a los prestadores en las jornadas de transferencia de conocimientos que tendrán inicio en Noviembre 2019.
• Ejecución de la Misión Socieux entre agosto 13 y 22, donde consultores de la misión acompañaron al equipo técnico y de comuncaciones en la formulación de un plan de comunicación, operacional y técnico, para llegar a los empleadores, conocer y validar sus principales necesidades y responder a sus expectativas. La guía resultante para desarrollar el plan de comunicación incluye un enfoque general de comunicación estratégica. 
• En el marco de la Misión y para establecer la estructura del capítulo gremios y sectores, se introdujo el acercamiento esperado del SPE a gremios de interés, como por ejemplo a la representación de pequeñas y medianas empresas, un socio crucial para el servicio de empleo, con miras a desarrollar una cuarta visita de la Misión para contar con asesoría para establecer parámetros de relacionamiento con estos. Igualmente se recopilaron documentos de interés para el desarrollo del capítulo: Documento estrategia sectores y presentación del equipo estratégico, los cuales muestran aquellos sectores que se han trabajado desde la Unidad.
• En desarrollo de la Estrategia de Cooperación, se ha avanzando en: 1. Propuesta de estructura de la Estrategia de Cooperación, 2. Revisión de la normatividad dispuesta en la entidad, para determinar las funciones en cooperación, 3. Plan de acción con actividades, responsables, metas, indicadores y cronograma para crear la Estrategia de cooperación y sus instrumentos, entre otros, 4. Exploración bibliográfica sobre 103 fuentes encontradas sobre cooperación y alianzas en la Unidad, 5. Creación de primera versión de matriz DOFA, 6. Construcción del árbol de problemas, 7. Diseño del mapa mental para crear la Estrategia de cooperación, el diagnóstico, sus herramientas e instrumentos, procesos y procedimientos, estructura en la organización y en relación con la agenda nacional e internacional, plan y propuestas a largo plazo, avalado por la alta dirección, 8. Diseño y alimentación permanente del mapa de actores.
</t>
  </si>
  <si>
    <t xml:space="preserve">• La Subdirección de Promoción y de manera puntual el equipo de implementación avanzó en el planteamiento y diseño metodológico de las transferencias de conocimientos, denominada para 2019 "Encuentros Regionales". Estos encuentros tendrán como objetivo brindar una rendición de cuentas de la gestión con los prestadores, poder realizar un diálogo de saberes con los prestadores y adicionalmente transferir conocimientos con un enfoque hacia los empleadores. Se realizarán en 5 nodos y 4 subnodos, de tal forma que se abarque la totalidad dely sus prestadores.
•Adicionalmente, para la implementación del piloto de acciones de inclusión laboral para la población migrante venezonala en las ciudades de Bogotá, Barranquilla, Cartagena, Riohacha, Arauca, Santa Marta, Cali, Medellín, Cúcuta y Pasto, se ha logrado la articulación del Servicio Público de Empleo con actores clave como la Gerencia de Frontera con Venezuela y la Consejería para la Gestión del Cumplimiento de la Presidencia de la República, la Unidad Aministrativa Especial de Migración Colombia a nivel nacional y territorial, el Grupo de Gestión de la Política de Migración Laboral del Ministerio del Trabajo, la Fundación Panamericana para al Desarrollo - FUPAD, la Oficina del Alto Comisionado de Naciones Unidas para los Refugiados - ACNUR, la Organización Internacional del Trabajo - OIT, la Organización Internacional para las Migraciones - OIM, el Programa de Naciones Unidas para el Desarrollo - PNUD, la Agencia de Cooperación Alemana - GIZ, y el Banco Interamericano de Desarrollo - BID.
• Se realizó en agosto el primer seguimiento a los planes de trabajo. Del total de prestadores se recogieron el 84% de los planes de trabajo con seguimiento, los cuales se encuentran alojados en la carpeta https://drive.google.com/drive/folders/1kVrHM9FIfMO94h8W7Ho3hdzT-U_60RU
Se reporta asistencia técnica de los 68 prestadores públicos y 44 de prestadores privados.
Subdirección de Administración y Seguimiento.
- El avance del mes de septiembre hace referencia a las visitas de seguimiento que se realizaron a los puntos de atención de los prestadores privados. La información reportada está con fecha de corte 30 de septiembre. 
Privados:
-Adecco - Antioquia – Medellín
-Manpower Professional - Atlántico - Barranquilla
-El Trabajo Deseado - Atlántico - Barranquilla
-Conexión Outsourcing - Antioquia - Medellín
-Manpower Professional - Nariño - Pasto
Instituciones de Educación Superior (IES)
-Uniminuto - Antioquia - Bello
-Fundación Universitaria Ceipa - Antioquia - Sabaneta
-Universidad Autónoma de Occidente - Valle del Cauca - Cali
-Universidad Cooperativa de Colombia - Valle del Cauca - Cali
-Unidades tecnológicas de Santander - Santander - Bucaramanga
-Universidad Católica de Pereira - Risaralda - Pereira
-UFTP - Norte de Santander - Cúcuta
-Universidad San Buenaventura - Antioquia - Medellín
-Universidad Cooperativa de Colombia - Antioquia - Medellín
-Universidad Cooperativa - Nariño - Pasto
-UNAB - Santander - Bucaramanga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</si>
</sst>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theme="1"/>
      <name val="Calibri"/>
      <family val="2"/>
      <scheme val="minor"/>
    </font>
    <font>
      <sz val="11"/>
      <name val="Calibri"/>
      <family val="2"/>
      <scheme val="minor"/>
    </font>
    <font>
      <b/>
      <sz val="14"/>
      <name val="Calibri"/>
      <family val="2"/>
      <scheme val="minor"/>
    </font>
    <font>
      <b/>
      <sz val="1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7">
    <xf numFmtId="0" fontId="0" fillId="0" borderId="0" xfId="0"/>
    <xf numFmtId="0" fontId="1" fillId="0" borderId="1" xfId="0" applyFont="1" applyBorder="1" applyAlignment="1">
      <alignment vertical="center" wrapText="1"/>
    </xf>
    <xf numFmtId="0" fontId="1"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9"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ES!A1"/></Relationships>
</file>

<file path=xl/drawings/drawing1.xml><?xml version="1.0" encoding="utf-8"?>
<xdr:wsDr xmlns:xdr="http://schemas.openxmlformats.org/drawingml/2006/spreadsheetDrawing" xmlns:a="http://schemas.openxmlformats.org/drawingml/2006/main">
  <xdr:twoCellAnchor editAs="oneCell">
    <xdr:from>
      <xdr:col>1</xdr:col>
      <xdr:colOff>544285</xdr:colOff>
      <xdr:row>0</xdr:row>
      <xdr:rowOff>0</xdr:rowOff>
    </xdr:from>
    <xdr:to>
      <xdr:col>2</xdr:col>
      <xdr:colOff>938893</xdr:colOff>
      <xdr:row>1</xdr:row>
      <xdr:rowOff>244929</xdr:rowOff>
    </xdr:to>
    <xdr:pic>
      <xdr:nvPicPr>
        <xdr:cNvPr id="3" name="Imagen 2">
          <a:hlinkClick xmlns:r="http://schemas.openxmlformats.org/officeDocument/2006/relationships" r:id="rId1"/>
          <a:extLst>
            <a:ext uri="{FF2B5EF4-FFF2-40B4-BE49-F238E27FC236}">
              <a16:creationId xmlns:a16="http://schemas.microsoft.com/office/drawing/2014/main" xmlns="" id="{45565460-DAA3-4A16-B8F1-4E8A860CF20C}"/>
            </a:ext>
          </a:extLst>
        </xdr:cNvPr>
        <xdr:cNvPicPr>
          <a:picLocks noChangeAspect="1"/>
        </xdr:cNvPicPr>
      </xdr:nvPicPr>
      <xdr:blipFill rotWithShape="1">
        <a:blip xmlns:r="http://schemas.openxmlformats.org/officeDocument/2006/relationships" r:embed="rId2"/>
        <a:srcRect r="-34412" b="-34412"/>
        <a:stretch/>
      </xdr:blipFill>
      <xdr:spPr>
        <a:xfrm>
          <a:off x="789214" y="0"/>
          <a:ext cx="2449286" cy="13198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8"/>
  <sheetViews>
    <sheetView zoomScale="70" zoomScaleNormal="70" workbookViewId="0">
      <selection activeCell="O7" sqref="O7"/>
    </sheetView>
  </sheetViews>
  <sheetFormatPr baseColWidth="10" defaultColWidth="9.140625" defaultRowHeight="15" x14ac:dyDescent="0.25"/>
  <cols>
    <col min="1" max="1" width="3.7109375" style="2" customWidth="1"/>
    <col min="2" max="2" width="30.85546875" style="2" customWidth="1"/>
    <col min="3" max="4" width="34.42578125" style="2" customWidth="1"/>
    <col min="5" max="5" width="27.42578125" style="2" hidden="1" customWidth="1"/>
    <col min="6" max="6" width="29.85546875" style="2" hidden="1" customWidth="1"/>
    <col min="7" max="7" width="55.7109375" style="2" hidden="1" customWidth="1"/>
    <col min="8" max="8" width="27.140625" style="2" customWidth="1"/>
    <col min="9" max="9" width="16.5703125" style="2" hidden="1" customWidth="1"/>
    <col min="10" max="10" width="27.140625" style="2" customWidth="1"/>
    <col min="11" max="11" width="37.28515625" style="2" customWidth="1"/>
    <col min="12" max="12" width="162" style="2" hidden="1" customWidth="1"/>
    <col min="13" max="16384" width="9.140625" style="2"/>
  </cols>
  <sheetData>
    <row r="1" spans="2:12" ht="84.75" customHeight="1" x14ac:dyDescent="0.25">
      <c r="B1" s="15" t="s">
        <v>46</v>
      </c>
      <c r="C1" s="15"/>
      <c r="D1" s="15"/>
      <c r="E1" s="15"/>
      <c r="F1" s="15"/>
      <c r="G1" s="15"/>
      <c r="H1" s="15"/>
      <c r="I1" s="15"/>
      <c r="J1" s="15"/>
      <c r="K1" s="15"/>
      <c r="L1" s="15"/>
    </row>
    <row r="2" spans="2:12" ht="43.5" customHeight="1" x14ac:dyDescent="0.25">
      <c r="B2" s="3" t="s">
        <v>9</v>
      </c>
      <c r="C2" s="3" t="s">
        <v>14</v>
      </c>
      <c r="D2" s="10" t="s">
        <v>45</v>
      </c>
      <c r="E2" s="10" t="s">
        <v>28</v>
      </c>
      <c r="F2" s="3" t="s">
        <v>22</v>
      </c>
      <c r="G2" s="3" t="s">
        <v>10</v>
      </c>
      <c r="H2" s="3" t="s">
        <v>47</v>
      </c>
      <c r="I2" s="3"/>
      <c r="J2" s="3" t="s">
        <v>49</v>
      </c>
      <c r="K2" s="9" t="s">
        <v>52</v>
      </c>
      <c r="L2" s="9" t="s">
        <v>42</v>
      </c>
    </row>
    <row r="3" spans="2:12" ht="183.75" hidden="1" customHeight="1" x14ac:dyDescent="0.25">
      <c r="B3" s="1" t="s">
        <v>2</v>
      </c>
      <c r="C3" s="1" t="s">
        <v>0</v>
      </c>
      <c r="D3" s="1" t="s">
        <v>12</v>
      </c>
      <c r="E3" s="5" t="s">
        <v>19</v>
      </c>
      <c r="F3" s="8" t="s">
        <v>27</v>
      </c>
      <c r="G3" s="1" t="s">
        <v>30</v>
      </c>
      <c r="H3" s="13" t="s">
        <v>51</v>
      </c>
      <c r="I3" s="1"/>
      <c r="J3" s="14">
        <v>1</v>
      </c>
      <c r="K3" s="14">
        <v>1</v>
      </c>
      <c r="L3" s="5" t="s">
        <v>37</v>
      </c>
    </row>
    <row r="4" spans="2:12" ht="82.5" hidden="1" customHeight="1" x14ac:dyDescent="0.25">
      <c r="B4" s="1" t="s">
        <v>23</v>
      </c>
      <c r="C4" s="1" t="s">
        <v>1</v>
      </c>
      <c r="D4" s="1" t="s">
        <v>24</v>
      </c>
      <c r="E4" s="1" t="s">
        <v>18</v>
      </c>
      <c r="F4" s="8" t="s">
        <v>27</v>
      </c>
      <c r="G4" s="1" t="s">
        <v>29</v>
      </c>
      <c r="H4" s="13" t="s">
        <v>55</v>
      </c>
      <c r="I4" s="1"/>
      <c r="J4" s="1" t="s">
        <v>53</v>
      </c>
      <c r="K4" s="11">
        <f>112/110</f>
        <v>1.0181818181818181</v>
      </c>
      <c r="L4" s="1" t="s">
        <v>44</v>
      </c>
    </row>
    <row r="5" spans="2:12" ht="106.5" hidden="1" customHeight="1" x14ac:dyDescent="0.25">
      <c r="B5" s="1" t="s">
        <v>3</v>
      </c>
      <c r="C5" s="1" t="s">
        <v>4</v>
      </c>
      <c r="D5" s="1" t="s">
        <v>26</v>
      </c>
      <c r="E5" s="1" t="s">
        <v>15</v>
      </c>
      <c r="F5" s="8" t="s">
        <v>27</v>
      </c>
      <c r="G5" s="1" t="s">
        <v>31</v>
      </c>
      <c r="H5" s="1" t="s">
        <v>54</v>
      </c>
      <c r="I5" s="1"/>
      <c r="J5" s="1" t="s">
        <v>56</v>
      </c>
      <c r="K5" s="11">
        <v>0.6</v>
      </c>
      <c r="L5" s="1" t="s">
        <v>38</v>
      </c>
    </row>
    <row r="6" spans="2:12" ht="77.25" customHeight="1" x14ac:dyDescent="0.25">
      <c r="B6" s="6" t="s">
        <v>6</v>
      </c>
      <c r="C6" s="6" t="s">
        <v>5</v>
      </c>
      <c r="D6" s="6" t="s">
        <v>21</v>
      </c>
      <c r="E6" s="7" t="s">
        <v>17</v>
      </c>
      <c r="F6" s="8" t="s">
        <v>27</v>
      </c>
      <c r="G6" s="6" t="s">
        <v>33</v>
      </c>
      <c r="H6" s="6" t="s">
        <v>57</v>
      </c>
      <c r="I6" s="6"/>
      <c r="J6" s="6" t="s">
        <v>58</v>
      </c>
      <c r="K6" s="12">
        <f>22/37</f>
        <v>0.59459459459459463</v>
      </c>
      <c r="L6" s="1" t="s">
        <v>40</v>
      </c>
    </row>
    <row r="7" spans="2:12" ht="99.75" customHeight="1" x14ac:dyDescent="0.25">
      <c r="B7" s="1" t="s">
        <v>3</v>
      </c>
      <c r="C7" s="1" t="s">
        <v>7</v>
      </c>
      <c r="D7" s="5" t="s">
        <v>25</v>
      </c>
      <c r="E7" s="1" t="s">
        <v>15</v>
      </c>
      <c r="F7" s="8" t="s">
        <v>27</v>
      </c>
      <c r="G7" s="1" t="s">
        <v>32</v>
      </c>
      <c r="H7" s="1" t="s">
        <v>59</v>
      </c>
      <c r="I7" s="1"/>
      <c r="J7" s="1" t="s">
        <v>60</v>
      </c>
      <c r="K7" s="11">
        <v>0.45</v>
      </c>
      <c r="L7" s="1" t="s">
        <v>39</v>
      </c>
    </row>
    <row r="8" spans="2:12" ht="95.25" customHeight="1" x14ac:dyDescent="0.25">
      <c r="B8" s="1" t="s">
        <v>8</v>
      </c>
      <c r="C8" s="1" t="s">
        <v>35</v>
      </c>
      <c r="D8" s="1" t="s">
        <v>13</v>
      </c>
      <c r="E8" s="5" t="s">
        <v>16</v>
      </c>
      <c r="F8" s="8" t="s">
        <v>27</v>
      </c>
      <c r="G8" s="1" t="s">
        <v>34</v>
      </c>
      <c r="H8" s="1" t="s">
        <v>48</v>
      </c>
      <c r="I8" s="1"/>
      <c r="J8" s="1" t="s">
        <v>50</v>
      </c>
      <c r="K8" s="11">
        <f>13/17</f>
        <v>0.76470588235294112</v>
      </c>
      <c r="L8" s="1" t="s">
        <v>43</v>
      </c>
    </row>
  </sheetData>
  <mergeCells count="1">
    <mergeCell ref="B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8"/>
  <sheetViews>
    <sheetView tabSelected="1" topLeftCell="G1" zoomScale="70" zoomScaleNormal="70" workbookViewId="0">
      <selection activeCell="I4" sqref="I4"/>
    </sheetView>
  </sheetViews>
  <sheetFormatPr baseColWidth="10" defaultColWidth="9.140625" defaultRowHeight="15" x14ac:dyDescent="0.25"/>
  <cols>
    <col min="1" max="1" width="3.7109375" style="2" customWidth="1"/>
    <col min="2" max="2" width="30.85546875" style="2" customWidth="1"/>
    <col min="3" max="3" width="27.28515625" style="2" customWidth="1"/>
    <col min="4" max="4" width="29.140625" style="2" customWidth="1"/>
    <col min="5" max="5" width="27.42578125" style="2" customWidth="1"/>
    <col min="6" max="6" width="29.85546875" style="2" hidden="1" customWidth="1"/>
    <col min="7" max="7" width="30.28515625" style="2" customWidth="1"/>
    <col min="8" max="8" width="61" style="2" customWidth="1"/>
    <col min="9" max="9" width="162" style="2" customWidth="1"/>
    <col min="10" max="16384" width="9.140625" style="2"/>
  </cols>
  <sheetData>
    <row r="1" spans="2:9" ht="45" customHeight="1" x14ac:dyDescent="0.25">
      <c r="B1" s="16" t="s">
        <v>20</v>
      </c>
      <c r="C1" s="16"/>
      <c r="D1" s="16"/>
      <c r="E1" s="16"/>
      <c r="F1" s="16"/>
      <c r="G1" s="16"/>
      <c r="H1" s="16"/>
      <c r="I1" s="16"/>
    </row>
    <row r="2" spans="2:9" ht="43.5" customHeight="1" x14ac:dyDescent="0.25">
      <c r="B2" s="3" t="s">
        <v>9</v>
      </c>
      <c r="C2" s="3" t="s">
        <v>14</v>
      </c>
      <c r="D2" s="4" t="s">
        <v>11</v>
      </c>
      <c r="E2" s="4" t="s">
        <v>28</v>
      </c>
      <c r="F2" s="3" t="s">
        <v>22</v>
      </c>
      <c r="G2" s="3" t="s">
        <v>10</v>
      </c>
      <c r="H2" s="9" t="s">
        <v>41</v>
      </c>
      <c r="I2" s="9" t="s">
        <v>42</v>
      </c>
    </row>
    <row r="3" spans="2:9" ht="354" customHeight="1" x14ac:dyDescent="0.25">
      <c r="B3" s="1" t="s">
        <v>2</v>
      </c>
      <c r="C3" s="1" t="s">
        <v>0</v>
      </c>
      <c r="D3" s="1" t="s">
        <v>12</v>
      </c>
      <c r="E3" s="5" t="s">
        <v>19</v>
      </c>
      <c r="F3" s="8" t="s">
        <v>27</v>
      </c>
      <c r="G3" s="1" t="s">
        <v>30</v>
      </c>
      <c r="H3" s="1" t="s">
        <v>36</v>
      </c>
      <c r="I3" s="5" t="s">
        <v>37</v>
      </c>
    </row>
    <row r="4" spans="2:9" ht="389.25" customHeight="1" x14ac:dyDescent="0.25">
      <c r="B4" s="1" t="s">
        <v>23</v>
      </c>
      <c r="C4" s="1" t="s">
        <v>1</v>
      </c>
      <c r="D4" s="1" t="s">
        <v>24</v>
      </c>
      <c r="E4" s="1" t="s">
        <v>18</v>
      </c>
      <c r="F4" s="8" t="s">
        <v>27</v>
      </c>
      <c r="G4" s="1" t="s">
        <v>29</v>
      </c>
      <c r="H4" s="11">
        <f>112/110</f>
        <v>1.0181818181818181</v>
      </c>
      <c r="I4" s="1" t="s">
        <v>63</v>
      </c>
    </row>
    <row r="5" spans="2:9" ht="163.5" customHeight="1" x14ac:dyDescent="0.25">
      <c r="B5" s="1" t="s">
        <v>3</v>
      </c>
      <c r="C5" s="1" t="s">
        <v>4</v>
      </c>
      <c r="D5" s="1" t="s">
        <v>26</v>
      </c>
      <c r="E5" s="1" t="s">
        <v>15</v>
      </c>
      <c r="F5" s="8" t="s">
        <v>27</v>
      </c>
      <c r="G5" s="1" t="s">
        <v>31</v>
      </c>
      <c r="H5" s="11">
        <v>0.6</v>
      </c>
      <c r="I5" s="1" t="s">
        <v>38</v>
      </c>
    </row>
    <row r="6" spans="2:9" ht="228" customHeight="1" x14ac:dyDescent="0.25">
      <c r="B6" s="6" t="s">
        <v>6</v>
      </c>
      <c r="C6" s="6" t="s">
        <v>5</v>
      </c>
      <c r="D6" s="6" t="s">
        <v>21</v>
      </c>
      <c r="E6" s="7" t="s">
        <v>17</v>
      </c>
      <c r="F6" s="8" t="s">
        <v>27</v>
      </c>
      <c r="G6" s="6" t="s">
        <v>33</v>
      </c>
      <c r="H6" s="12">
        <f>22/37</f>
        <v>0.59459459459459463</v>
      </c>
      <c r="I6" s="1" t="s">
        <v>40</v>
      </c>
    </row>
    <row r="7" spans="2:9" ht="409.5" customHeight="1" x14ac:dyDescent="0.25">
      <c r="B7" s="1" t="s">
        <v>3</v>
      </c>
      <c r="C7" s="1" t="s">
        <v>7</v>
      </c>
      <c r="D7" s="5" t="s">
        <v>25</v>
      </c>
      <c r="E7" s="1" t="s">
        <v>15</v>
      </c>
      <c r="F7" s="8" t="s">
        <v>27</v>
      </c>
      <c r="G7" s="1" t="s">
        <v>32</v>
      </c>
      <c r="H7" s="11">
        <v>0.45</v>
      </c>
      <c r="I7" s="1" t="s">
        <v>62</v>
      </c>
    </row>
    <row r="8" spans="2:9" ht="374.25" customHeight="1" x14ac:dyDescent="0.25">
      <c r="B8" s="1" t="s">
        <v>8</v>
      </c>
      <c r="C8" s="1" t="s">
        <v>35</v>
      </c>
      <c r="D8" s="1" t="s">
        <v>13</v>
      </c>
      <c r="E8" s="5" t="s">
        <v>16</v>
      </c>
      <c r="F8" s="8" t="s">
        <v>27</v>
      </c>
      <c r="G8" s="1" t="s">
        <v>34</v>
      </c>
      <c r="H8" s="11">
        <f>13/17</f>
        <v>0.76470588235294112</v>
      </c>
      <c r="I8" s="1" t="s">
        <v>61</v>
      </c>
    </row>
  </sheetData>
  <mergeCells count="1">
    <mergeCell ref="B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INDICADORES ESTRATÉGICOS (2)</vt:lpstr>
      <vt:lpstr>INDICADORES ESTRATÉGICOS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PAULA</cp:lastModifiedBy>
  <dcterms:created xsi:type="dcterms:W3CDTF">2015-06-05T18:17:20Z</dcterms:created>
  <dcterms:modified xsi:type="dcterms:W3CDTF">2019-10-30T17:03:22Z</dcterms:modified>
</cp:coreProperties>
</file>