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enry\Desktop\Revisión\"/>
    </mc:Choice>
  </mc:AlternateContent>
  <bookViews>
    <workbookView xWindow="0" yWindow="0" windowWidth="16815" windowHeight="8445" tabRatio="599"/>
  </bookViews>
  <sheets>
    <sheet name="CONSOLIDADO" sheetId="1" r:id="rId1"/>
    <sheet name="Hoja4" sheetId="5" r:id="rId2"/>
    <sheet name="peso linea - objetivo" sheetId="2" r:id="rId3"/>
    <sheet name="Hoja3" sheetId="4" r:id="rId4"/>
  </sheets>
  <definedNames>
    <definedName name="_xlnm._FilterDatabase" localSheetId="0" hidden="1">CONSOLIDADO!$A$1:$Q$163</definedName>
    <definedName name="_xlnm._FilterDatabase" localSheetId="2" hidden="1">'peso linea - objetivo'!$B$1:$D$142</definedName>
  </definedNames>
  <calcPr calcId="152511"/>
  <pivotCaches>
    <pivotCache cacheId="3" r:id="rId5"/>
  </pivotCaches>
</workbook>
</file>

<file path=xl/calcChain.xml><?xml version="1.0" encoding="utf-8"?>
<calcChain xmlns="http://schemas.openxmlformats.org/spreadsheetml/2006/main">
  <c r="C3" i="4" l="1"/>
  <c r="O13" i="4" l="1"/>
  <c r="L11" i="4"/>
  <c r="K11" i="4"/>
  <c r="J11" i="4"/>
  <c r="F11" i="4"/>
  <c r="K9" i="4"/>
  <c r="J9" i="4"/>
  <c r="G9" i="4"/>
  <c r="E9" i="4"/>
  <c r="D9" i="4"/>
  <c r="L7" i="4"/>
  <c r="O7" i="4" s="1"/>
  <c r="J7" i="4"/>
  <c r="F7" i="4"/>
  <c r="J5" i="4"/>
  <c r="F5" i="4"/>
  <c r="L3" i="4"/>
  <c r="J3" i="4"/>
  <c r="F3" i="4"/>
  <c r="N3" i="4" s="1"/>
</calcChain>
</file>

<file path=xl/sharedStrings.xml><?xml version="1.0" encoding="utf-8"?>
<sst xmlns="http://schemas.openxmlformats.org/spreadsheetml/2006/main" count="1000" uniqueCount="336">
  <si>
    <t xml:space="preserve">Objetivo Estratégico </t>
  </si>
  <si>
    <t>Fortalecer la gestión institucional para el buen gobierno</t>
  </si>
  <si>
    <t xml:space="preserve">Línea Estratégica </t>
  </si>
  <si>
    <t xml:space="preserve">Acciones </t>
  </si>
  <si>
    <t>Implementar el servicio de custodia de expedientes.</t>
  </si>
  <si>
    <t>Centralizar el Archivo de Gestión de la Unidad para administrarlo desde el área de Gestión Documental.</t>
  </si>
  <si>
    <t>Asegurar la disponibilidad de los servicios de mensajería y correspondencia en la Unidad.</t>
  </si>
  <si>
    <t>Actualizar los instrumentos archivísticos, optimizar el Sistema de Gestión Documental (Software) y demás procesos de Gestión Documental de la Unidad, que lo requieran.</t>
  </si>
  <si>
    <t xml:space="preserve">Tarea </t>
  </si>
  <si>
    <t xml:space="preserve">Peso Porcentual Tarea </t>
  </si>
  <si>
    <t xml:space="preserve">Responsable </t>
  </si>
  <si>
    <t xml:space="preserve">Programación I trimestre </t>
  </si>
  <si>
    <t xml:space="preserve">Programación II trimestre </t>
  </si>
  <si>
    <t xml:space="preserve">Programación III trimestre </t>
  </si>
  <si>
    <t xml:space="preserve">Programación IV trimestre </t>
  </si>
  <si>
    <t xml:space="preserve">Seguimiento I trimestre </t>
  </si>
  <si>
    <t xml:space="preserve">Seguimiento II trimestre </t>
  </si>
  <si>
    <t xml:space="preserve">Seguimiento III trimestre </t>
  </si>
  <si>
    <t xml:space="preserve">Seguimiento  IV trimestre </t>
  </si>
  <si>
    <t>Secretaria General - Coordinación administrativa</t>
  </si>
  <si>
    <t>Gestionar los Bienes y Servicios adecuadamente, teniendo en  cuenta la implementación del Modelo Integrado de Planeación y Gestión en la Unidad.</t>
  </si>
  <si>
    <t>Velar por la oportuna repuesta a las peticiones, quejas, reclamos y solicitudes que realizan los ciudadanos a la Unidad, teniendo en cuenta el Modelo Integrado de Planeación y Gestión en la Unidad.</t>
  </si>
  <si>
    <t>Realizar seguimiento a las peticiones, quejas, reclamos y solicitudes que realizan los ciudadanos a la Unidad</t>
  </si>
  <si>
    <t>Actualizar el Sub-sistema de Gestión Documental de forma articulada con la implementación del Modelo Integrado de Planeación y Gestión en la Unidad.</t>
  </si>
  <si>
    <t xml:space="preserve">Peso Porcentual 
Acción con relación a la línea </t>
  </si>
  <si>
    <t>Peso Porcentual Linea Estratégica con relación al objetivo</t>
  </si>
  <si>
    <t>Fortalecer la gestión contractual a través del acompañamiento y capacitación a las diferentes áreas de la Entidad.</t>
  </si>
  <si>
    <t xml:space="preserve">Secretaria General- Coordinación contractual </t>
  </si>
  <si>
    <t>Asesorar y acompañar a la diferentes dependencias de la entidad en los asuntos financieros,  presupuestales, contables en el proceso de adquisición de bienes y servicios en cumplimiento de la misión institucional</t>
  </si>
  <si>
    <t>Implementar  las normas internacionales de contabilidad para el sector publico NICSP en la Unidad.</t>
  </si>
  <si>
    <t>Entregar  información de tipo financiero que permita  tomar decisiones de carácter operativo y/o estratégico; partiendo de la planeación estratégica y apoyado en las TIC.</t>
  </si>
  <si>
    <t xml:space="preserve">Secretaria General - Coordinación financiera </t>
  </si>
  <si>
    <t>La Felicidad como pilar de la productividad.</t>
  </si>
  <si>
    <t>Fortalecer el liderazgo a partir de espacios de desarrollo y crecimiento.</t>
  </si>
  <si>
    <t>Gestión del Conocimiento</t>
  </si>
  <si>
    <t>Gestión del rendimiento enfocada en los valores y la retroalimentación constante.</t>
  </si>
  <si>
    <t>Garantizar que se conoce el talento humano de la Entidad.</t>
  </si>
  <si>
    <t>La integridad y la transparencia como pilares de los servidores y la cultura de la Entidad</t>
  </si>
  <si>
    <t>Desarrollar un plan de intervención basado en el diagnóstico de clima laboral y de riesgo psicosocial enfocado en el logro de los objetivos institucionales y el desarrollo del talento humano.</t>
  </si>
  <si>
    <t>Desarrollar un plan de capacitación para servidores públicos basado en un diagnóstico de necesidades.</t>
  </si>
  <si>
    <t>Implementar mecanismos para potencializar y actualizar competencias directivas y gerenciales como liderazgo, planeación, toma de decisiones, dirección y desarrollo de personal y conocimiento del entorno, entre otros.</t>
  </si>
  <si>
    <t>Implementar un mecanismo a través del uso de las TIC para garantizar la transferencia de conocimiento y la continuidad de la misión institucional.</t>
  </si>
  <si>
    <t>Aplicar los mecanismos establecidos para la gestión del desempeño.</t>
  </si>
  <si>
    <t xml:space="preserve">Secretaria General - Coordinación talento humano </t>
  </si>
  <si>
    <t>Aumentar la cobertura del Servicio Público de Empleo a nivel nacional y fomentar el uso del servicio entre buscadores y empresarios</t>
  </si>
  <si>
    <t>Identificar oportunidades para ampliación de cobertura del SPE respecto de las  necesidades de las empresas en función de los proyectos estratégicos de los sectores priorizados.</t>
  </si>
  <si>
    <t>Articular la oferta institucional de la red de prestadores y de la Unidad SPE con los con las políticas, programas y espacios sectoriales adelantadas por el sector público y privado.</t>
  </si>
  <si>
    <t>Identificar los proyectos y las necesidades de los sectores estratégicos, con respecto a la gestión y colocación de mano de obra.</t>
  </si>
  <si>
    <t>Realizar alianzas y planes de trabajo con actores estratégicos  de cada sector priorizado.</t>
  </si>
  <si>
    <t xml:space="preserve">Dirección General- Equipo Estratégico </t>
  </si>
  <si>
    <t>Mejorar la calidad de los servicios ofrecidos por los Prestadores del Servicio Público de Empleo</t>
  </si>
  <si>
    <t>Asesorar de manera transversal a las áreas de la Unidad en la formulación y/o adecuación de las herramientas que busquen mejorar la prestación de los servicios de nuestra red de prestadores.</t>
  </si>
  <si>
    <t>Suministrar información  relevante para la construcción y/o adecuación de la herramientas en función de las necesidades especificas de los sectores estratégicos.</t>
  </si>
  <si>
    <t>Fortalecer el Servicio Público de Empleo con enfoque regional, diferencial y de cierre de brechas</t>
  </si>
  <si>
    <t>Posicionar a la red de prestadores a través de la articulación con entes territoriales y nacionales, mejorando la efectividad de los servicios con enfoque diferencial y de cierre de brechas</t>
  </si>
  <si>
    <t>Articular con los actores en territorio, las iniciativas que promuevan la empleabilidad en los diferentes  sectores  en función de las fortalezas de las regiones.</t>
  </si>
  <si>
    <t>Articular Planes de trabajo ajustados a la medida, en el marco de las alianzas establecidas.</t>
  </si>
  <si>
    <t>Hacer seguimiento a la efectividad de la demanda laboral en los proyectos estratégicos.</t>
  </si>
  <si>
    <t xml:space="preserve">A través del diagnostico del Equipo Estratégico, realizar un plan de trabajo con los actores relevantes para atender a cada sector y región </t>
  </si>
  <si>
    <t>Convertir al SPE en referente de información de oferta y demanda laboral</t>
  </si>
  <si>
    <t>Promover la generación y uso de información del mercado laboral que permita adelantar apuestas de intervención en la regiones con las entidades del orden nacional y/o regional</t>
  </si>
  <si>
    <t>Realizar articulación con los actores estratégicos de los sectores priorizados para el intercambio y la cooperación en la emisión de documentos para la toma de decisiones (Regional y sectorial)</t>
  </si>
  <si>
    <t>Elaboración de evaluaciones, estudios y documentos técnicos que permitan fortalecer la prestación del SPE.</t>
  </si>
  <si>
    <t xml:space="preserve">Subdirección de Administración y Seguimiento - Coordinación de Estudios e Investigación del Mercado Laboral </t>
  </si>
  <si>
    <t>Participar en espacios de discusión, análisis y estrategias del SPE y su red de prestadores</t>
  </si>
  <si>
    <t>Elaboración de documentos/estudios sobre brechas de capital humano</t>
  </si>
  <si>
    <t>Prospectiva laboral para el cierre de brechas de empleabilidad y capital humano.</t>
  </si>
  <si>
    <t>Agenda para el cierre de brechas de capital humano</t>
  </si>
  <si>
    <t xml:space="preserve">Promoción de espacios de análisis, discusión y definición de estrategias del SPE y su Red de Prestadores. </t>
  </si>
  <si>
    <t xml:space="preserve">Fortalecimiento de la información generada por el Observatorio del SPE </t>
  </si>
  <si>
    <t>Consolidar el Observatorio del SPE como una herramienta que brinde información oportuna y pertinente para la toma de decisiones de las políticas públicas de empleo al identificar las necesidades de los distintos sectores productivos, de la población y las dinámicas propias de cada uno de los territorios.</t>
  </si>
  <si>
    <t>Participar en espacios de divulgación y discusión en temas relacionados con el SPE y el mercado laboral colombiano, en donde se lleven a cabo procesos de retroalimentación con diferentes actores enfocados a la mejora de la empleabilidad de los buscadores de empleo y la productividad del país.</t>
  </si>
  <si>
    <t>Generación y análisis de información que sirva como insumo para la toma de decisiones en materia de empleabilidad.</t>
  </si>
  <si>
    <t xml:space="preserve">Aumentar la cobertura del Servicio Público de Empleo a nivel nacional y fomentar el uso del servicio entre buscadores y empresarios </t>
  </si>
  <si>
    <t xml:space="preserve">Subdirección de Administración y Seguimiento - Coordinación de Seguimiento y Administración </t>
  </si>
  <si>
    <t>Propender por la igualdad de condiciones operativas en la red de prestadores.</t>
  </si>
  <si>
    <t>Desarrollar planes de capacitación de acuerdo a las necesidades de los prestadores del SPE.</t>
  </si>
  <si>
    <t>Fortalecer el seguimiento al cumplimiento de la reglamentación de la red de prestadores.</t>
  </si>
  <si>
    <t>Aplicar los procedimientos administrativos a los prestadores que incumplan las condiciones técnicas, operativas y jurídicas que permitieron la autorización.</t>
  </si>
  <si>
    <t>Realizar seguimiento a la red de prestadores en el marco del protocolo.</t>
  </si>
  <si>
    <t>Medir la satisfacción al usuario (prestador, oferente, demandante) del SPE</t>
  </si>
  <si>
    <t xml:space="preserve">Fortalecer la gestión institucional para el buen gobierno </t>
  </si>
  <si>
    <t>Control de Información de Prestación del SPE – CIPRES.</t>
  </si>
  <si>
    <t>Garantizar el servicio y atención al ciudadano a través de los diferentes canales.</t>
  </si>
  <si>
    <t>Facilitar el acceso a la información a la red de prestadores.</t>
  </si>
  <si>
    <t>Implementar protocolos de atención en multicanales, asegurando información completa, clara, y oportuna a la Ciudadanía.</t>
  </si>
  <si>
    <t>Implementar mejoras a los procesos de autorizaciones, renovaciones,  modificaciones y seguimiento en Cipres.</t>
  </si>
  <si>
    <t>Seguimiento a PQRSD y asesorías a los usuarios.</t>
  </si>
  <si>
    <t>Actualización oportuna de la información a la red de Prestadores por medio del programa de Gobierno en línea</t>
  </si>
  <si>
    <t xml:space="preserve">Mejorar la calidad de los servicios ofrecidos por los prestadores del Servicio Público de Empleo </t>
  </si>
  <si>
    <t xml:space="preserve">Desarrollo evolutivo de los sistemas de información </t>
  </si>
  <si>
    <t>Apoyar a la red de prestadores y empresarios en los avances evolutivos con relación a los sistemas de información de la Unidad que se relacionen con los servicios ofrecidos por ellos.</t>
  </si>
  <si>
    <t>Identificar enfoque poblacional por medio de mecanismos tecnológicos que permitan visualizar oportunidades de cierre de brechas.</t>
  </si>
  <si>
    <t xml:space="preserve">Gobierno Digital </t>
  </si>
  <si>
    <t>Desarrollo e implementación de estrategias de gobierno que generen valor agregado a la Unidad</t>
  </si>
  <si>
    <t xml:space="preserve">Subdirección de Desarrollo y Tecnología </t>
  </si>
  <si>
    <t xml:space="preserve">Transversal a todos los objetivos </t>
  </si>
  <si>
    <t xml:space="preserve">Transformación digital </t>
  </si>
  <si>
    <t>Generar valor agregado por medio de herramientas de analítica de datos que permitan identificar estrategias de oferta y demanda laboral.</t>
  </si>
  <si>
    <t xml:space="preserve">Posicionar el SPE a nivel regional </t>
  </si>
  <si>
    <t>Visibilizar la gestión, programas y proyectos del SPE en medios masivos a través de free press y un plan de medios.</t>
  </si>
  <si>
    <t xml:space="preserve">Divulgar en medios los servicios del SPE dirigidos a empresarios y sobre Agencias ilegales. </t>
  </si>
  <si>
    <t>Realizar el cubrimiento periodístico y apoyo logístico a actividades regionales.</t>
  </si>
  <si>
    <t>Diseñar contenidos para redes sociales articulados con las Agencias de Empleo y Gobierno Nacional.</t>
  </si>
  <si>
    <t xml:space="preserve">Dirección General - Equipo Comunicaciones </t>
  </si>
  <si>
    <t xml:space="preserve">Diseñar protocolo de eventos con mensajes clave según el público objetivo. </t>
  </si>
  <si>
    <t xml:space="preserve">Desarrollar propuestas de diseño gráfico dirigidas a empresarios y buscadores y asesorar a prestadores para unificar marca. </t>
  </si>
  <si>
    <t>Distribuir sellos de autorización para cada punto de atención de la Red de Prestadores.</t>
  </si>
  <si>
    <t>Promocionar el periódico "Empresarios" con información de interés.</t>
  </si>
  <si>
    <t xml:space="preserve">Mejorar la calidad en la prestación del servicio </t>
  </si>
  <si>
    <t>Fomentar la cultura de uso de los medios internos de comunicación</t>
  </si>
  <si>
    <t>Divulgar en el periódico SPE Te Informa y la Voz del Empleo información de interés de los colaboradores.</t>
  </si>
  <si>
    <t>Realizar nuevos contenidos para la Intranet y apoyar a la Comunidad Virtual subiendo información relevante para el SPE y sus prestadores.</t>
  </si>
  <si>
    <t>Diseñar una estrategia de comunicación (videos y noticias) que refuerce el sentido de pertenencia hacia la entidad y apoyar a las demás áreas en el envío de correos masivos.</t>
  </si>
  <si>
    <t xml:space="preserve">Dirección General - Equipo Jurídico </t>
  </si>
  <si>
    <t xml:space="preserve">Dirección General - Equipo Planeación </t>
  </si>
  <si>
    <t xml:space="preserve">Subdirección de Promoción - Coordinación de Diseño </t>
  </si>
  <si>
    <t>Fomentar la promoción del SPE a nivel regional con  los actores del ecosistema de empleabilidad</t>
  </si>
  <si>
    <t>Transferir y asesorar a los prestadores sobre los lineamientos e instrumentos diseñados por la Unidad</t>
  </si>
  <si>
    <t>Promover la articulación con actores estratégicos públicos y/o privados de orden  nacional e internacional, a través de alianzas, convenios y/o acuerdos.</t>
  </si>
  <si>
    <t xml:space="preserve">Subdirección de Promoción - Coodinación de Asistencia técnica e implementación </t>
  </si>
  <si>
    <t xml:space="preserve">Desarrollar dos (2) documentos /informes para mejorar la prestación del SPE
</t>
  </si>
  <si>
    <t xml:space="preserve">Realizar  un (1) informe de medición a la satisfacción  de los usuarios del SPE </t>
  </si>
  <si>
    <t>Participar en espacios de discusión a nivel nacional, territorial y/o internacional dirigidos a la identificación de estrategias para la mejora de las condiciones de empleabilidad de la población</t>
  </si>
  <si>
    <t>Realizar foros (2)  sobre temáticas relacionadas con el mercado laboral</t>
  </si>
  <si>
    <t>Desarrollar 8 boletines, 2 notas de coyuntura y  500 anexos de oferta y demanda laboral</t>
  </si>
  <si>
    <t>Participar en espacios de discusión a nivel nacional y/o internacional en  temas relacionados con el SPE y el mercado laboral colombiano</t>
  </si>
  <si>
    <t>Construcción de espacios de articulación  y relacionamiento referentes al mercado laboral</t>
  </si>
  <si>
    <t>Realizar un (1) documento en temas de estandarización de perfiles ocupacionales de los sectores económicos priorizados por el SPE</t>
  </si>
  <si>
    <t xml:space="preserve">Articulación con actores referentes de prospectiva laboral </t>
  </si>
  <si>
    <t>Fortalecimiento de los procesos para el analisis de información con prospectiva laboral</t>
  </si>
  <si>
    <t>Elaborar un documento de investigación</t>
  </si>
  <si>
    <t>Generación de documentos de investigación en materia de empleabilidad.</t>
  </si>
  <si>
    <t xml:space="preserve">Realizar un (1) documento de capacitación de perfiles estandarizados
</t>
  </si>
  <si>
    <t xml:space="preserve">Analizar las capacidades de los prestadores según la división de territorios </t>
  </si>
  <si>
    <t xml:space="preserve"> Realizar asesorías en los territorios seleccionados con potenciales prestadores </t>
  </si>
  <si>
    <t xml:space="preserve">Hacer seguimiento a la apertura de nuevas autorizaciones en territorio </t>
  </si>
  <si>
    <t xml:space="preserve">Realizar revisión y ajustes al proceso de autorización </t>
  </si>
  <si>
    <t xml:space="preserve">Informes de prestadores con vencimiento próximo
Envio de cartas de recordación </t>
  </si>
  <si>
    <t>Enviar invitaciones y realizar taller de sensibilización.</t>
  </si>
  <si>
    <t xml:space="preserve">Realizar seguimiento a los potenciales prestadores  en la radiciación del proceso de autorización.  </t>
  </si>
  <si>
    <t>Promover la calidad en la prestación del servicio por parte de los prestadores del SPE a través del fortalecimiento del seguimiento y monitoreo de la red</t>
  </si>
  <si>
    <t>Realizar seguimiento a las condiciones de Autorización establecidas en el reglamento y proyecto de viabilidad</t>
  </si>
  <si>
    <t>Realizar comité mensual para Identificar normatividad que permita mejorar la calidad en la prestación de los servicios según  tipos de prestadores.</t>
  </si>
  <si>
    <t>Actualizar  las heramientas de seguimiento ( Protocolo y Cuadro de Control)</t>
  </si>
  <si>
    <t>Implementar el protocolo de seguimiento a prestadores priorizados con base en su evaluación técnica de viabilidad</t>
  </si>
  <si>
    <t>Diseñar una encuesta de satisfacción al prestador</t>
  </si>
  <si>
    <t>Aplicar la encuesta de satisfacción al prestador</t>
  </si>
  <si>
    <t>Proponer los requerimiento de actualización de  la herramienta CIPRES</t>
  </si>
  <si>
    <t>Capacitar en temas misionales del SPE  al equipo humano del Contact Center</t>
  </si>
  <si>
    <t xml:space="preserve">Capacitar al Equipo Enlaces regionales para fortalecer la atención a los prestadores del SPE </t>
  </si>
  <si>
    <t>Disponer de un operador a fin de centralizar el tráfico de solicitudes interpuestas por los ciudadanos.</t>
  </si>
  <si>
    <t xml:space="preserve">Disponer de un enlace directo en las regiones para la atención personalizada al prestador o potencial prestador </t>
  </si>
  <si>
    <t xml:space="preserve">Revisar, actualizar y socializar el documento de caracterización de usuarios, ciudadanos y grupos de interes de la Unidad </t>
  </si>
  <si>
    <t>Entregar y cargar a tiempo la información del área que corresponde a ley de transparencia y Gel, tablas documentales .</t>
  </si>
  <si>
    <t xml:space="preserve">Dar respuestas  a las PQRS </t>
  </si>
  <si>
    <t>Socializar la NTC 6175  Requisitos parala Pretación de Servicios de Gestión y Colocación de Empleo, con la Red de prestadores.</t>
  </si>
  <si>
    <t>Acompañar a los prestadores en el proceso de implementación de la NTC 6175 con el fin de garantizar que por lo menos el 10% la implementen.</t>
  </si>
  <si>
    <t>Incrementar la cobertura en la Red de Prestadores del SPE en al menos un 10%.</t>
  </si>
  <si>
    <t>Propender por la actualización de los lineamientos regulatorios que requieran mejora para la prestación de los servicios.</t>
  </si>
  <si>
    <t>Realizar seguimiento a aquellos prestadores que tienen la intensión de implementarse</t>
  </si>
  <si>
    <t>Propender porque aquellos prestadores que han implementado los procesos NTC 6175, Opten por adelantar el proceso de certificación ante la autoridad competente.</t>
  </si>
  <si>
    <t>Hacer seguimiento a los prestadores que esten implementando la NTC 6175 e incentivarlos para que se certifiquen.</t>
  </si>
  <si>
    <t xml:space="preserve">Realizar seguimiento a los prestadores que recurrieron en incumplimientos en la prestación de los servicios. </t>
  </si>
  <si>
    <t>Realizar acompañamiento al enlace regional para fortalecer la atención al prestador en territorio.</t>
  </si>
  <si>
    <t xml:space="preserve">Adopción mediante acto administrativo de la metodología de medición de la satisfacción de usuarios </t>
  </si>
  <si>
    <t>Socialización de la metodología adoptada con la red de prestadores .</t>
  </si>
  <si>
    <t>Seguimiento a los cambios propuestos  para la funcionalidad de la herramienta.</t>
  </si>
  <si>
    <t>Alimentar permanentemente los casos de autorización, renovación y modificación en Cipres</t>
  </si>
  <si>
    <t>Dar asesorias por medio de los canales definidos por el servicio público de empleo a los usuarios.</t>
  </si>
  <si>
    <t>Proponer la apertura de nuevos puntos de atención con base en el análisis de suficiencias de cobertura de prestadores publicos</t>
  </si>
  <si>
    <t>Gestionar a través de los enlaces territoriales  la apertura de nuevos puntos .</t>
  </si>
  <si>
    <t>Generar un bloque de busqueda a través de:  referidos por la competencia, barridos en territorio , Redes sociales, Cámara de Comercio, eventos de promoción del SPE con empresas y bases de datos .</t>
  </si>
  <si>
    <t>Desarrollar una campaña para impulsar en los prestadores actuales y potenciales, la creación o fortalecimiento del servicio de orientación, desde la contactabilidad de los funcionarios del Servicio Público de Empleo con los prestadoores.</t>
  </si>
  <si>
    <t>Incrementar las visitas de monitoreo y seguimiento  a los prestadores a través del enlace regional,en territorio aplicando la herramienta .</t>
  </si>
  <si>
    <t>Realizar una adecuada gestión de los documentos que soportan la información de la Entidad, incorporando acciones en materia de gestión documental que incrementen la eficiencia administrativa de esta política.</t>
  </si>
  <si>
    <t>Poner a disposición los bienes y servicios administrativos que demande la Unidad  y que hayan sido contemplados en el Plan Anual de Adquisiciones.</t>
  </si>
  <si>
    <t>Mantener en adecuadas condiciones la infraestructura de la Unidad, lo mismo que  gestionar y administrar los bienes y servicios necesarios para su correcto funcionamiento.</t>
  </si>
  <si>
    <t>Realizar seguimiento  a las PQRSD asignadas a las  diferentes áreas de la entidad y a su correspondiente respuesta.</t>
  </si>
  <si>
    <t xml:space="preserve">Asesorar a las diferentes áreas de la  Unidad en la estructuración de los diferentes procesos y modalidades de selección desde la etapa de planeación; así como en la correcta supervisión (ejecución) de los contratos y convenios.
</t>
  </si>
  <si>
    <t>Asignar un profesional por área y proceso de selección para acompañar el proceso pre-contractual- contractual y liquidación (de ser necesaria).</t>
  </si>
  <si>
    <t>Realizar reuniones de seguimiento contractual a los contratos y/o convenios suscritos, en los meses de abril, julio y octubre; así como fechas a convenir con las áreas de acuerdo a la necesidad y realizar reporte de seguimiento (alertas) al Ordenador del Gasto y Jefe de Área correspondiente.</t>
  </si>
  <si>
    <t>Realizar capacitación permanente a los intervinientes (área técnica, supervisor y contratista) en las utilización de las herramientas dispuestas por la Agencia Nacional de Contratación.</t>
  </si>
  <si>
    <t>Entregar información financiera, de tipo presupuestal y contable, útil y oportuna para la toma de decisiones; así como acompañar la legalización de los recursos entregados en desarrollo de convenio y contratos.</t>
  </si>
  <si>
    <t>Acompañar y monitorear la ejecucion y legalización de los recursos entregados en desarrollo de los convenios y contratos suscritos.</t>
  </si>
  <si>
    <t>Definir la clasificación del gasto público social a registrar en los Estados financieros, conjuntamente con las áreas misionales y planeación.</t>
  </si>
  <si>
    <t>Diseñar e implementar el plan de bienestar institucional enfocado a la mejora de las condiciones de clima laboral y riesgo psicosocial, según el diagnóstico de necesidades efectuado.</t>
  </si>
  <si>
    <t>Generar entornos laborales saludables - Incluir dentro de los planes de bienestar y seguridad y salud actividades que promuevan la generación de entornos laborales saludables.</t>
  </si>
  <si>
    <t>Fomentar una cultura institucional basada en el liderazgo y crecimiento laboral con base en el diagnóstico de necesidades</t>
  </si>
  <si>
    <t>Proponer y desarrollar la metodología para garantizar la transferencia de conocimiento y la continuidad de la misión institucional a través del uso de las TIC</t>
  </si>
  <si>
    <t>Evaluar la gestión de los servidores públicos a través de las herramientas establecidas para tal fin</t>
  </si>
  <si>
    <t>Generar matrices de información sobre el talento humano de la Entidad, sus situaciones administrativas y su caracrterizacion.</t>
  </si>
  <si>
    <t>Diseñar y alimentar base de datos con información actualizada sobre el talento humano de la Entidad .</t>
  </si>
  <si>
    <t>Diseñar y alimentar base de datos con información actualizada de los desplazamientos que realizan los colaboradores de la Entidad al territorio.</t>
  </si>
  <si>
    <t>Promover la apropiación y el conocimiento del Código de Integridad</t>
  </si>
  <si>
    <t>Implementar Caja de Herramientas definida por el Departamento Administrativo de la Función Pública.</t>
  </si>
  <si>
    <t xml:space="preserve">Promover o participar en la proyección de actos administraivos que implementen programas, estrategias o desarrollen el alcance del Servicio Público de Empleo. 
</t>
  </si>
  <si>
    <t xml:space="preserve">Emitir conceptos jurídicos respecto del alcance de la normativa del servicio público de empleo. </t>
  </si>
  <si>
    <t xml:space="preserve">Emitir  respuesta a la peticiones y consultas allegas respecto de la aplicación de la normativa de la Unidad. </t>
  </si>
  <si>
    <t xml:space="preserve">Apoyar a las areas en la generación de documentos </t>
  </si>
  <si>
    <t xml:space="preserve">Emitir conceptos jurídicos sobre la aplicación e implementación  de servicios, programas y estrategias del Servicio Público de Empleo. </t>
  </si>
  <si>
    <t>Revisar doccumentos tecnicos y realizar observaciones sobre estos</t>
  </si>
  <si>
    <t>Asistencia a reuniones donde se dé asesoría jurídica (Evidencia de asistencia a reunión)sobre la aplicación e implementación  de servicios, programas y estrategias del Servicio Público de Empleo.</t>
  </si>
  <si>
    <t xml:space="preserve">Fortalecer las capacidades de la Red de prestadores del Servicio Público de empleo. </t>
  </si>
  <si>
    <t>Analizar el documento de caracterización de la Red de prestadores.</t>
  </si>
  <si>
    <t>Actualizar y elaborar las herramientas e instrumentos para optimizar la prestación de los servicios de gestión y colocación.</t>
  </si>
  <si>
    <t>Elaborar el documento que describe la metodologia, para la gestión del conocimiento.</t>
  </si>
  <si>
    <t>Atender las necesidades de la Red privada del SPE.</t>
  </si>
  <si>
    <t>Subdirección de Promoción - Coordinación de Implementación</t>
  </si>
  <si>
    <t>Fortalecer los sistemas virtuales y el desarrollo de contenidos del SPE</t>
  </si>
  <si>
    <t>Acompañar conceptualmente el desarrollo de nuevas funcionalidades y/o mejoras del SISE</t>
  </si>
  <si>
    <t>Gestionar los contenidos y desarrollo de la Comunidad virtual del SPE</t>
  </si>
  <si>
    <t>Promover en el marco de la Ruta de empleabilidad el uso de la prueba performance.</t>
  </si>
  <si>
    <t>Integración prueba performance a SISE como herramienta de reclutamiento humano a los empresarios.</t>
  </si>
  <si>
    <t xml:space="preserve">Plantear los objetivos, agenda y metodología para la realización de los Encuentros Nacionales para la Red de Prestadores públicos y privados. </t>
  </si>
  <si>
    <t>Liderar el desarrollo de los Encuentros Nacionales para la Red de Prestadores públicos y privados.</t>
  </si>
  <si>
    <t xml:space="preserve">Implementar con los prestadores las metodologías, programas o estrategias para el  fortalecimiento de la ruta de empleabilidad  </t>
  </si>
  <si>
    <t>Mantener constante contacto con los prestadores a fin de conocer sus avances e inquietudes respecto a la gestión realizada.</t>
  </si>
  <si>
    <t xml:space="preserve">
Coordinar el desarrollo de cada uno de los eventos organizados por la Unidad del SPE desde el nivel central y regional (alistamiento)
</t>
  </si>
  <si>
    <t>Implementar los eventos y verificar el cumplimiento de los objetivos propuestos con el mismo.</t>
  </si>
  <si>
    <t>Identificar y priorizar eventos de posible participación de la Unidad del SPE.</t>
  </si>
  <si>
    <t>Hacer presencia activa mediante un stand y/o una intervención que permita la promoción del SPE.</t>
  </si>
  <si>
    <t>Inclusión laboral a poblaciones de dificl acceso</t>
  </si>
  <si>
    <t>Continuar el fortalecimiento de las estrategias de atención a las poblaciones existentes: PCD, mujeres y jóvenes.</t>
  </si>
  <si>
    <t>Establecer la estrategia de atención a poblaciones con barreras intensivas como: Etnias, LGBTI, Retornados, Migrantes.</t>
  </si>
  <si>
    <t>Hacer seguimiento a las acciones en el marco del convenio con INSOR para población dcon discapacidad.</t>
  </si>
  <si>
    <t>Implementar proyectos de mitigación de barreras a poblaciones especificas mediante el FOE</t>
  </si>
  <si>
    <t>Diseñar los Protocolos de intervención para la implementación de la estrategia de posconflicto</t>
  </si>
  <si>
    <t>Acompañar y transferir  la implementación de la estrategia de posconflicto</t>
  </si>
  <si>
    <t>Diseñar una estrategia para la acción del SPE en lo rural.</t>
  </si>
  <si>
    <t>Diseñar estrategia para la atención de personas en proceso de reincorporación en la ruta de empleabilidad.</t>
  </si>
  <si>
    <t>Desarrollar el componente de atención especializada a victimas del conflicto armado en los territorios priorizados.</t>
  </si>
  <si>
    <t>Implementar el FOE para la atención a Victimas del  Conflicto armado en componente de establización socioeconómica</t>
  </si>
  <si>
    <t>Dar lineamientos técnicos de la estrategia de comunicación para la atención  a víctimas del conflicto armado en la ruta de empleabilidad del SPE.</t>
  </si>
  <si>
    <t>Establecer criterios y protocolos para la generación de alianzas, acuerdos y/o convenios.</t>
  </si>
  <si>
    <t xml:space="preserve">Formalizar nuevas alianzas, acuerdos y/o convenios </t>
  </si>
  <si>
    <t>Generar planes de trabajo asociados a las alianzas, convenios y/o acuerdos suscritos.</t>
  </si>
  <si>
    <t xml:space="preserve">Realizar seguinmiento a la implementación del plan de trabajo y resultados de las alianzas, acuerdos y/o convenios. </t>
  </si>
  <si>
    <t>Diseñar y ejecutar un Plan de Medios teniendo en cuenta los medios masivos más relevantes que impacten a nuestro público objetivo.</t>
  </si>
  <si>
    <t xml:space="preserve">Tener constante relacionamiento con los periodistas con el propósito de darles a conocer las inciativas, programas, eventos y gestión del SPE, con el fin de que esta información sea publicada en los medios masivos. </t>
  </si>
  <si>
    <t xml:space="preserve">Incluir y ejecutar en el  Plan de Medios, mensajes dirigidos a los empresarios y alertar a la ciudadanía sobre las Agencias legales </t>
  </si>
  <si>
    <t xml:space="preserve">Divulgar en los medios de comunicación, a través del relacionamiento con medios, los servicios del SPE dirigidos a los empresarios y alertar a la ciudadanía sobre las Agencias ilegales </t>
  </si>
  <si>
    <t xml:space="preserve">Apoyo logístico y de registro fotográfico a los eventos que realice el SPE, priorizándo aquellos donde asiste la Directora </t>
  </si>
  <si>
    <t>Elaboración de comunicados de prensa que den cuenta de las actividades y eventos del SPE, priorizando aquellos donde asiste la Directora</t>
  </si>
  <si>
    <t>Actualizar y publicar constantemente en las redes sociales información relevante para los usuarios y para el SPE</t>
  </si>
  <si>
    <t xml:space="preserve">Articular campañas con los prestadores y el Gobierno Nacional, para difundir en las redes sociales </t>
  </si>
  <si>
    <t xml:space="preserve">Actualizar el protocolo de comunicaciones para adecuarlo a las estrategias de acercamiento con los empresarios y sus áreas de talento humano </t>
  </si>
  <si>
    <t xml:space="preserve">Actualizar el actual protocolo de eventos de la Unidad </t>
  </si>
  <si>
    <t xml:space="preserve">Diseñar piezas gráficas que den cuenta de las acciones y servicios que se desarrollan dirigidos a los empresarios </t>
  </si>
  <si>
    <t xml:space="preserve">Realizar actividades para socializar el Manual de Imagen a los prestadores </t>
  </si>
  <si>
    <t>Coordinar con el área encargada la distribución de los Sellos de Autorización</t>
  </si>
  <si>
    <t>Elaborar y coordinar el desarrollo, la promoción y difusión del periodico "Empresarios"</t>
  </si>
  <si>
    <t xml:space="preserve">Elaborar y difundir el periódico SPE Te Informa una vez a la semana </t>
  </si>
  <si>
    <t xml:space="preserve">Elaborar y difundir la Voz del Empleo dos veces a la semana </t>
  </si>
  <si>
    <t xml:space="preserve">Actualizar y publicar en la Comunidad Virtual información de interés para los prestadores </t>
  </si>
  <si>
    <t>Actualizar y publicar en la Intranet  información de interés para coloboradores</t>
  </si>
  <si>
    <t xml:space="preserve">Elaborar y publicar contenido sobre la Unidad en formato audiovisual y escrito </t>
  </si>
  <si>
    <t>Apoyar a las áreas en el envío masivo de correos con información relevante para los colaboradores</t>
  </si>
  <si>
    <t xml:space="preserve"> </t>
  </si>
  <si>
    <t>Realizar reuniones con actores públicos y privados, del orden nacional y territorial, en aras de identificar proyectos y las necesidades de los sectores estratégicos, respecto a la gestión y colocación de mano de obra.</t>
  </si>
  <si>
    <t>Realizar reuniones períodicas con el equipo de alianzas para afianzar los procedimientos requeridos para realizar alianzas con actores estratégicos. Como resultado de dichas reunión (es), se realizarán planes de trabajo para lograr tal objetivo.</t>
  </si>
  <si>
    <t>Realizar tareas de corte investigativo que permitan obtener información de fuentes primarias de conformidad con cada proyecto priorizado en búsqueda bien sea de alianzas o trabajos compartidos en identificación de procesos de gestión y colocación de mano de obra.</t>
  </si>
  <si>
    <t>Realizando reuniones periodicas con el equipo de alianzas se articular  los planes de trabajo en el marco de las alianzas establecidas.</t>
  </si>
  <si>
    <t xml:space="preserve">Generando un documento tecnico de seguimiento de la mano con la Subdirección de promoción, para así ver la efectividad de la demanda laboral en los proyectos estratégicos de cada área. </t>
  </si>
  <si>
    <t xml:space="preserve">Identificar  la población sujeto por sector priorizado  y sus necesidades en terminos de empleabilidad , a través de los prestadores reducir las brechas existentes por regiones. </t>
  </si>
  <si>
    <t xml:space="preserve">Realizar mesas de trabajo con los diferentes observatorios laborales del país  y articular sus planes de trabajo con el observatorio de la Unidad, </t>
  </si>
  <si>
    <t xml:space="preserve">Analizar información de la Red para fomentar la autorización de nuevos prestadores </t>
  </si>
  <si>
    <t>Fomentar la apertura de nuevos puntos de atención de los prestadores autorizados.</t>
  </si>
  <si>
    <t>Fortalecer el proceso de autorización y renovación de prestadores del Servicio Público de Empleo.</t>
  </si>
  <si>
    <t xml:space="preserve">Mantener  a los prestadores actuales </t>
  </si>
  <si>
    <t>Legalizar los potenciales prestadores informales privados.</t>
  </si>
  <si>
    <t>Proyección de actos administrativos que sean expedidos por la Unidad y que adopten programas, estrategias o proyectos relacionados con la prestación de servicios de gestión y colocación de empleo o la administración del Servicio Público de Empleo o su Red de Prestadores.</t>
  </si>
  <si>
    <t>Proponer al Ministerio del Trabajo o demás entidades del orden nacional proyectos de reglamentación que desarrollen el alcance del Servicio Público de Empleo o implementen programas o estrategias relacionados con el mismo.</t>
  </si>
  <si>
    <t>Dar asesoría jurídica a las áreas misionales de la entidad sobre la implementación de servicios, programas y estrategias relacionadas con el Servicio Público de Empleo.</t>
  </si>
  <si>
    <t>Dar asesoría jurídica a la Red de Prestadores y a sus usuarios sobre el alcance de la normativa del Servicio Público de Empleo.</t>
  </si>
  <si>
    <t>responsable</t>
  </si>
  <si>
    <t>OBJETIVO</t>
  </si>
  <si>
    <t>LINEA ESTRATÉGICA</t>
  </si>
  <si>
    <t>Etiquetas de fila</t>
  </si>
  <si>
    <t>Total general</t>
  </si>
  <si>
    <t>Generar Información oportuna para la toma de decisiones.</t>
  </si>
  <si>
    <t>Implementar y posicionar el Modelo Integrado de Planeación y Gestión (MIPG) en la Unidad.</t>
  </si>
  <si>
    <t>total</t>
  </si>
  <si>
    <t>Construir el módulo de Calidad en SEPIA para consolidar información de procesos, procedimientos y formatos.</t>
  </si>
  <si>
    <t>Fortalecer de manera articulada con los equipos de trabajo el seguimiento a indicadores.</t>
  </si>
  <si>
    <t>Apoyar a la Dirección General y a las dependencias en el seguimiento presupuestal de los proyectos de inversión, atendiendo la alineación estratégica de la entidad.</t>
  </si>
  <si>
    <t>Realizar el estudio para determinar los costos de los servicios de gestión y colocación de empleo en el marco de la ruta de empleabilidad.</t>
  </si>
  <si>
    <t xml:space="preserve">Realizar un estudio que permita mejorar la calidad de los servicios prestados por el SPE </t>
  </si>
  <si>
    <t>Realizar el seguimiento trimestral a los planes, programas y proyectos que sirvan para la toma de decisiones</t>
  </si>
  <si>
    <t>Realizar un informe trimestral que de cuenta de los resultados al seguimiento de los planes, programas y  proyectos</t>
  </si>
  <si>
    <t>Iniciar con los líderes de los procesos institucionales mecanismos de autoevaluación que permitan el mejoramiento continuo</t>
  </si>
  <si>
    <t>Realizar los autodiagnósticos a las diferentes dependencias de la unidad.</t>
  </si>
  <si>
    <t>Posicionar el Comité Institucional de Gestión y Desempeño en el marco del MIPYG como la instancia para la toma de decisiones y articulaciones internas para el cumplimiento de los objetivos institucionales.</t>
  </si>
  <si>
    <t>Elaboración de planes y siguimiento a mipyg</t>
  </si>
  <si>
    <t>Apoyar toda la implementación de la estrategia de Gobierno Digital.</t>
  </si>
  <si>
    <t xml:space="preserve">Acompañar a las áreas para generar estrategias que le permitan dar cumplimiento a los objetivos del PND, en el año de cierre de gobierno. </t>
  </si>
  <si>
    <t>Elaborar los informes que sean solicitados por las diferentes entidades y entes de control</t>
  </si>
  <si>
    <t>Presentar propuestas de actos administrativos que implementen programas, estrategias o proyectos relacionados con la prestación de servicios del Servicio Público de Empleo, previa solicitud de la Dirección General  o Áreas Misionales</t>
  </si>
  <si>
    <t>Dar asesoría jurídica a las áreas misionales de la entidad sobre la implementación de servicios, programas y estrategias relacionadas con el Servicio Público de Empleo</t>
  </si>
  <si>
    <t>Proyectar resoluciones, circulares y demás actos administrativos.</t>
  </si>
  <si>
    <t>Emitir conceptos jurídicos.</t>
  </si>
  <si>
    <t>Realizar observaciones jurídicas a documentos generados por las áreas.</t>
  </si>
  <si>
    <t>Dar acompañamiento jurídico a la implementación de los programas y estrategias.</t>
  </si>
  <si>
    <t>Dar respuesta a peticiones y consultas relacionadas con la normativa del Servicio Público de Empleo.</t>
  </si>
  <si>
    <t>Generar documentos y herramientas de consulta respecto de la normativa del Servicio Público de Empleo.</t>
  </si>
  <si>
    <t xml:space="preserve">Consolidar a SEPIA como la herramienta de información oficial de la entidad que facilite el seguimiento al Plan Estratégico, Plan de Acción, proyectos de inversión y procesos y procedimientos. </t>
  </si>
  <si>
    <t xml:space="preserve">Realizar estudios e investigaciones desde el rol de la planeación institucional </t>
  </si>
  <si>
    <t>Realizar seguimiento al los planes, programas y proyectos de la unidad servicio público de empleo</t>
  </si>
  <si>
    <t xml:space="preserve">Asesorar a las áreas de la Unidad en la implementación de cada dimensión y política del MIPG: </t>
  </si>
  <si>
    <t>Generar lineamientos para la construcción y reporte de informes de cumplimiento  para el cierre de gobierno.</t>
  </si>
  <si>
    <t>Asesoria y acompañamiento para la mejora de los servicios de la Red privada y la articulación entre ellos.</t>
  </si>
  <si>
    <t>Desarrollar actividades de promoción  para el posicionamiento del SPE en el territorio en espacios de participación y discusión con los diferentes actores.</t>
  </si>
  <si>
    <t>Asesorar de manera continua la gestión de los prestadores de acuerdo al plan de trabajo acordado y los lineamientos técnicos y operativos de los programas con enfoque de cierre de brechas y otras iniciativas (inclusión laboral, SISE, Performance, entre otros).</t>
  </si>
  <si>
    <t>Fortalecimiento de capacidades de los equipos de la Unidad y red de prestadores del SPE  para la mejora en la calidad de los servicios.</t>
  </si>
  <si>
    <t>Acompañar y promover el uso de las herramientas virtuales y tecnologicas entre la Red de Prestadores.</t>
  </si>
  <si>
    <t>Continuar el fortalecimiento de la estrategia de atención diferencial de víctimas del conflicto armado del SPE</t>
  </si>
  <si>
    <t>Diseñar y ejecutar la estrategia del SPE en el marco del posconlficto</t>
  </si>
  <si>
    <t>Identificar y formalizar alianzas, acuerdos y/o convenios que fortalezcan la dinámica del ecosistema de empleo en el ámbito nacional e internacional, con actores públicos y privados.</t>
  </si>
  <si>
    <t>Hacer seguimiento a los planes de trabajo, metas y productos establecidos en las alianzas, convenios, y/o acuerdos.</t>
  </si>
  <si>
    <t>Integración entre el SISE y la Prueba Performance</t>
  </si>
  <si>
    <t>Mejorar infraestructura en la nube para tener ambientes completos de desarrollo</t>
  </si>
  <si>
    <t>Desarrollo de Módulo Empresarial para SISE</t>
  </si>
  <si>
    <t>Desarrollo de solicitudes aprobadas tanto para SISE como para CIPRES</t>
  </si>
  <si>
    <t>Desarrollo de herramienta para seguimiento de alianzas</t>
  </si>
  <si>
    <t>Implementación en línea del trámite de autorización de prestadores</t>
  </si>
  <si>
    <t>Desarrollo de aproximación al PETI de la unidad</t>
  </si>
  <si>
    <t>Revisión y mantenimiento de la Usabilidad y Accesibilidad de los sitios Web</t>
  </si>
  <si>
    <t>Incremento en el Índice de GEL a un 85%</t>
  </si>
  <si>
    <t>Transformar Digitalmente la Unidad de manera que puedan optimizarse procesos críticos  para el funcionamiento de la organización</t>
  </si>
  <si>
    <t>Consolidación de la Información en Lago de Datos para hacer visualización y analítica de la misma</t>
  </si>
  <si>
    <t>Documentación de la línea base de Transformación Digital</t>
  </si>
  <si>
    <t>Formulación del indicador de Transformación Digital para el SPE</t>
  </si>
  <si>
    <t>Transformación Digital del 30% de la unidad</t>
  </si>
  <si>
    <t xml:space="preserve">Peso Porcentual </t>
  </si>
  <si>
    <t>Subdirección de Promoción - Coordinación de Implementación y Coordinación de Diseño</t>
  </si>
  <si>
    <t>Establecer lineamientos para la mitigación de Barreras de empleabilidad con enfoque territorial, diferencial y de derechos.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</si>
</sst>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Arial Narrow"/>
      <family val="2"/>
    </font>
    <font>
      <sz val="11"/>
      <color theme="1"/>
      <name val="Arial Narrow"/>
      <family val="2"/>
    </font>
    <font>
      <sz val="11"/>
      <name val="Arial Narrow"/>
      <family val="2"/>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101">
    <xf numFmtId="0" fontId="0" fillId="0" borderId="0" xfId="0"/>
    <xf numFmtId="0" fontId="3" fillId="0" borderId="1" xfId="0" applyFont="1" applyBorder="1" applyAlignment="1">
      <alignment vertical="center"/>
    </xf>
    <xf numFmtId="0" fontId="3"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justify"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0" fillId="0" borderId="0" xfId="0" applyAlignment="1">
      <alignment wrapText="1"/>
    </xf>
    <xf numFmtId="0" fontId="0" fillId="0" borderId="0" xfId="0" applyAlignment="1">
      <alignment horizontal="center" wrapText="1"/>
    </xf>
    <xf numFmtId="0" fontId="5" fillId="0" borderId="0" xfId="0" applyFont="1" applyAlignment="1">
      <alignment horizontal="center" wrapText="1"/>
    </xf>
    <xf numFmtId="0" fontId="5" fillId="0" borderId="0" xfId="0" applyFont="1"/>
    <xf numFmtId="0" fontId="0" fillId="0" borderId="0" xfId="0" pivotButton="1"/>
    <xf numFmtId="0" fontId="0" fillId="0" borderId="0" xfId="0" applyAlignment="1">
      <alignment horizontal="left"/>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wrapText="1"/>
    </xf>
    <xf numFmtId="0" fontId="0" fillId="0" borderId="1" xfId="0" applyBorder="1"/>
    <xf numFmtId="9" fontId="0" fillId="0" borderId="1" xfId="1" applyFont="1" applyBorder="1"/>
    <xf numFmtId="9" fontId="0" fillId="0" borderId="1" xfId="0" applyNumberFormat="1" applyBorder="1"/>
    <xf numFmtId="9" fontId="0" fillId="0" borderId="0" xfId="1" applyFont="1"/>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justify" vertical="center"/>
    </xf>
    <xf numFmtId="9" fontId="3" fillId="0" borderId="1" xfId="1" applyFont="1" applyFill="1" applyBorder="1" applyAlignment="1">
      <alignment vertical="center"/>
    </xf>
    <xf numFmtId="0" fontId="3" fillId="0" borderId="1" xfId="0" applyFont="1" applyFill="1" applyBorder="1" applyAlignment="1">
      <alignment vertical="center" wrapText="1"/>
    </xf>
    <xf numFmtId="9" fontId="3" fillId="0" borderId="1" xfId="1" applyFont="1" applyFill="1" applyBorder="1" applyAlignment="1">
      <alignment horizontal="center" vertical="center"/>
    </xf>
    <xf numFmtId="9" fontId="3" fillId="0" borderId="1" xfId="0" applyNumberFormat="1" applyFont="1" applyFill="1" applyBorder="1" applyAlignment="1">
      <alignmen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readingOrder="1"/>
    </xf>
    <xf numFmtId="0" fontId="3" fillId="0" borderId="1" xfId="0" applyFont="1" applyFill="1" applyBorder="1" applyAlignment="1">
      <alignment vertical="center" wrapText="1" readingOrder="1"/>
    </xf>
    <xf numFmtId="0" fontId="2" fillId="0" borderId="1" xfId="0" applyFont="1" applyFill="1" applyBorder="1" applyAlignment="1">
      <alignment horizontal="left" vertical="center" wrapText="1"/>
    </xf>
    <xf numFmtId="0" fontId="3" fillId="0" borderId="1" xfId="0" applyFont="1" applyFill="1" applyBorder="1" applyAlignment="1">
      <alignment horizontal="justify" vertical="center" wrapText="1" readingOrder="1"/>
    </xf>
    <xf numFmtId="0" fontId="0" fillId="0" borderId="1" xfId="0" applyFill="1" applyBorder="1" applyAlignment="1">
      <alignment horizontal="center"/>
    </xf>
    <xf numFmtId="9" fontId="0" fillId="0" borderId="1" xfId="0" applyNumberFormat="1" applyFill="1" applyBorder="1" applyAlignment="1">
      <alignment horizontal="center"/>
    </xf>
    <xf numFmtId="0" fontId="1" fillId="4"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readingOrder="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readingOrder="1"/>
    </xf>
    <xf numFmtId="9" fontId="3" fillId="0" borderId="4"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readingOrder="1"/>
    </xf>
    <xf numFmtId="0" fontId="3" fillId="0" borderId="3" xfId="0" applyFont="1" applyFill="1" applyBorder="1" applyAlignment="1">
      <alignment horizontal="center" vertical="center" wrapText="1" readingOrder="1"/>
    </xf>
    <xf numFmtId="0" fontId="3" fillId="0" borderId="4" xfId="0" applyFont="1" applyFill="1" applyBorder="1" applyAlignment="1">
      <alignment horizontal="center" vertical="center" wrapText="1" readingOrder="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readingOrder="1"/>
    </xf>
    <xf numFmtId="0" fontId="3" fillId="0" borderId="4" xfId="0" applyFont="1" applyFill="1" applyBorder="1" applyAlignment="1">
      <alignment horizontal="left" vertical="center" wrapText="1" readingOrder="1"/>
    </xf>
    <xf numFmtId="0" fontId="3" fillId="0" borderId="3" xfId="0" applyFont="1" applyFill="1" applyBorder="1" applyAlignment="1">
      <alignment horizontal="left" vertical="center" wrapText="1" readingOrder="1"/>
    </xf>
    <xf numFmtId="9" fontId="3" fillId="0" borderId="2" xfId="0" applyNumberFormat="1" applyFont="1" applyFill="1" applyBorder="1" applyAlignment="1">
      <alignment horizontal="center" vertical="center"/>
    </xf>
    <xf numFmtId="9" fontId="3" fillId="0" borderId="4"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left" vertical="center" readingOrder="1"/>
    </xf>
    <xf numFmtId="0" fontId="3" fillId="0" borderId="4" xfId="0" applyFont="1" applyFill="1" applyBorder="1" applyAlignment="1">
      <alignment horizontal="left" vertical="center" readingOrder="1"/>
    </xf>
    <xf numFmtId="0" fontId="3" fillId="0" borderId="3" xfId="0" applyFont="1" applyFill="1" applyBorder="1" applyAlignment="1">
      <alignment horizontal="left" vertical="center" readingOrder="1"/>
    </xf>
    <xf numFmtId="9" fontId="3" fillId="0" borderId="1" xfId="0" applyNumberFormat="1" applyFont="1" applyFill="1" applyBorder="1" applyAlignment="1">
      <alignment horizontal="center" vertical="center"/>
    </xf>
    <xf numFmtId="0" fontId="3" fillId="0" borderId="2" xfId="0" applyFont="1" applyFill="1" applyBorder="1" applyAlignment="1">
      <alignment vertical="center" wrapText="1" readingOrder="1"/>
    </xf>
    <xf numFmtId="0" fontId="3" fillId="0" borderId="4" xfId="0" applyFont="1" applyFill="1" applyBorder="1" applyAlignment="1">
      <alignment vertical="center" wrapText="1" readingOrder="1"/>
    </xf>
    <xf numFmtId="0" fontId="3" fillId="0" borderId="3" xfId="0" applyFont="1" applyFill="1" applyBorder="1" applyAlignment="1">
      <alignment vertical="center" wrapText="1" readingOrder="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readingOrder="1"/>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Fill="1" applyBorder="1" applyAlignment="1">
      <alignment horizontal="left" vertical="center" readingOrder="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readingOrder="1"/>
    </xf>
    <xf numFmtId="0" fontId="3" fillId="0" borderId="4" xfId="0" applyFont="1" applyFill="1" applyBorder="1" applyAlignment="1">
      <alignment horizontal="center" vertical="center" readingOrder="1"/>
    </xf>
    <xf numFmtId="0" fontId="3" fillId="0" borderId="3" xfId="0" applyFont="1" applyFill="1" applyBorder="1" applyAlignment="1">
      <alignment horizontal="center" vertical="center" readingOrder="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1FFD5"/>
      <color rgb="FFE4FFAF"/>
      <color rgb="FFE8F5F8"/>
      <color rgb="FFFFE7FF"/>
      <color rgb="FFFEDAFA"/>
      <color rgb="FFFFD9FF"/>
      <color rgb="FFD9FFD9"/>
      <color rgb="FFBDFBAF"/>
      <color rgb="FFFEDAE7"/>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enry" refreshedDate="43130.620280671297" createdVersion="5" refreshedVersion="5" minRefreshableVersion="3" recordCount="141">
  <cacheSource type="worksheet">
    <worksheetSource ref="B1:D142" sheet="peso linea - objetivo"/>
  </cacheSource>
  <cacheFields count="3">
    <cacheField name="OBJETIVO" numFmtId="0">
      <sharedItems count="9">
        <s v="Fortalecer la gestión institucional para el buen gobierno"/>
        <s v="Aumentar la cobertura del Servicio Público de Empleo a nivel nacional y fomentar el uso del servicio entre buscadores y empresarios"/>
        <s v="Mejorar la calidad de los servicios ofrecidos por los Prestadores del Servicio Público de Empleo"/>
        <s v="Fortalecer el Servicio Público de Empleo con enfoque regional, diferencial y de cierre de brechas"/>
        <s v="Convertir al SPE en referente de información de oferta y demanda laboral"/>
        <s v="Aumentar la cobertura del Servicio Público de Empleo a nivel nacional y fomentar el uso del servicio entre buscadores y empresarios "/>
        <s v="Fortalecer la gestión institucional para el buen gobierno "/>
        <s v="Mejorar la calidad de los servicios ofrecidos por los prestadores del Servicio Público de Empleo "/>
        <s v="Transversal a todos los objetivos "/>
      </sharedItems>
    </cacheField>
    <cacheField name="LINEA ESTRATÉGICA" numFmtId="0">
      <sharedItems containsBlank="1" longText="1"/>
    </cacheField>
    <cacheField name="responsable" numFmtId="0">
      <sharedItems count="14">
        <s v="Secretaria General - Coordinación administrativa"/>
        <s v="Secretaria General- Coordinación contractual "/>
        <s v="Secretaria General - Coordinación financiera "/>
        <s v="Secretaria General - Coordinación talento humano "/>
        <s v="Dirección General- Equipo Estratégico "/>
        <s v="Subdirección de Administración y Seguimiento - Coordinación de Estudios e Investigación del Mercado Laboral "/>
        <s v="Subdirección de Administración y Seguimiento - Coordinación de Seguimiento y Administración "/>
        <s v="Subdirección de Desarrollo y Tecnología "/>
        <s v="Dirección General - Equipo Comunicaciones "/>
        <s v="Dirección General - Equipo Jurídico "/>
        <s v="Dirección General - Equipo Planeación "/>
        <s v="Subdirección de Promoción - Coordinación de Diseño "/>
        <s v="Subdirección de Promoción - Coordinación de Implementación"/>
        <s v="Subdirección de Promoción - Coodinación de Asistencia técnica e implementación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1">
  <r>
    <x v="0"/>
    <s v="Actualizar el Sub-sistema de Gestión Documental de forma articulada con la implementación del Modelo Integrado de Planeación y Gestión en la Unidad."/>
    <x v="0"/>
  </r>
  <r>
    <x v="0"/>
    <m/>
    <x v="0"/>
  </r>
  <r>
    <x v="0"/>
    <m/>
    <x v="0"/>
  </r>
  <r>
    <x v="0"/>
    <m/>
    <x v="0"/>
  </r>
  <r>
    <x v="0"/>
    <s v="Gestionar los Bienes y Servicios adecuadamente, teniendo en  cuenta la implementación del Modelo Integrado de Planeación y Gestión en la Unidad."/>
    <x v="0"/>
  </r>
  <r>
    <x v="0"/>
    <s v="Velar por la oportuna repuesta a las peticiones, quejas, reclamos y solicitudes que realizan los ciudadanos a la Unidad, teniendo en cuenta el Modelo Integrado de Planeación y Gestión en la Unidad."/>
    <x v="0"/>
  </r>
  <r>
    <x v="0"/>
    <s v="Fortalecer la gestión contractual a través del acompañamiento y capacitación a las diferentes áreas de la Entidad."/>
    <x v="1"/>
  </r>
  <r>
    <x v="0"/>
    <m/>
    <x v="1"/>
  </r>
  <r>
    <x v="0"/>
    <m/>
    <x v="1"/>
  </r>
  <r>
    <x v="0"/>
    <s v="Asesorar y acompañar a la diferentes dependencias de la entidad en los asuntos financieros,  presupuestales, contables en el proceso de adquisición de bienes y servicios en cumplimiento de la misión institucional"/>
    <x v="2"/>
  </r>
  <r>
    <x v="0"/>
    <m/>
    <x v="2"/>
  </r>
  <r>
    <x v="0"/>
    <m/>
    <x v="2"/>
  </r>
  <r>
    <x v="0"/>
    <m/>
    <x v="2"/>
  </r>
  <r>
    <x v="0"/>
    <s v="La Felicidad como pilar de la productividad."/>
    <x v="3"/>
  </r>
  <r>
    <x v="0"/>
    <m/>
    <x v="3"/>
  </r>
  <r>
    <x v="0"/>
    <s v="Fortalecer el liderazgo a partir de espacios de desarrollo y crecimiento."/>
    <x v="3"/>
  </r>
  <r>
    <x v="0"/>
    <m/>
    <x v="3"/>
  </r>
  <r>
    <x v="0"/>
    <s v="Gestión del Conocimiento"/>
    <x v="3"/>
  </r>
  <r>
    <x v="0"/>
    <s v="Gestión del rendimiento enfocada en los valores y la retroalimentación constante."/>
    <x v="3"/>
  </r>
  <r>
    <x v="0"/>
    <s v="Garantizar que se conoce el talento humano de la Entidad."/>
    <x v="3"/>
  </r>
  <r>
    <x v="0"/>
    <m/>
    <x v="3"/>
  </r>
  <r>
    <x v="0"/>
    <s v="La integridad y la transparencia como pilares de los servidores y la cultura de la Entidad"/>
    <x v="3"/>
  </r>
  <r>
    <x v="1"/>
    <s v="Identificar oportunidades para ampliación de cobertura del SPE respecto de las  necesidades de las empresas en función de los proyectos estratégicos de los sectores priorizados."/>
    <x v="4"/>
  </r>
  <r>
    <x v="1"/>
    <s v="Articular la oferta institucional de la red de prestadores y de la Unidad SPE con los con las políticas, programas y espacios sectoriales adelantadas por el sector público y privado."/>
    <x v="4"/>
  </r>
  <r>
    <x v="2"/>
    <s v="Asesorar de manera transversal a las áreas de la Unidad en la formulación y/o adecuación de las herramientas que busquen mejorar la prestación de los servicios de nuestra red de prestadores."/>
    <x v="4"/>
  </r>
  <r>
    <x v="3"/>
    <s v="Posicionar a la red de prestadores a través de la articulación con entes territoriales y nacionales, mejorando la efectividad de los servicios con enfoque diferencial y de cierre de brechas"/>
    <x v="4"/>
  </r>
  <r>
    <x v="3"/>
    <s v="Articular con los actores en territorio, las iniciativas que promuevan la empleabilidad en los diferentes  sectores  en función de las fortalezas de las regiones."/>
    <x v="4"/>
  </r>
  <r>
    <x v="3"/>
    <m/>
    <x v="4"/>
  </r>
  <r>
    <x v="4"/>
    <s v="Promover la generación y uso de información del mercado laboral que permita adelantar apuestas de intervención en la regiones con las entidades del orden nacional y/o regional"/>
    <x v="4"/>
  </r>
  <r>
    <x v="2"/>
    <s v="Elaboración de evaluaciones, estudios y documentos técnicos que permitan fortalecer la prestación del SPE."/>
    <x v="5"/>
  </r>
  <r>
    <x v="2"/>
    <m/>
    <x v="5"/>
  </r>
  <r>
    <x v="2"/>
    <s v="Promoción de espacios de análisis, discusión y definición de estrategias del SPE y su Red de Prestadores. "/>
    <x v="5"/>
  </r>
  <r>
    <x v="2"/>
    <m/>
    <x v="5"/>
  </r>
  <r>
    <x v="3"/>
    <s v="Agenda para el cierre de brechas de capital humano"/>
    <x v="5"/>
  </r>
  <r>
    <x v="3"/>
    <m/>
    <x v="5"/>
  </r>
  <r>
    <x v="3"/>
    <s v="Prospectiva laboral para el cierre de brechas de empleabilidad y capital humano."/>
    <x v="5"/>
  </r>
  <r>
    <x v="4"/>
    <s v="Fortalecimiento de la información generada por el Observatorio del SPE "/>
    <x v="5"/>
  </r>
  <r>
    <x v="4"/>
    <s v="Consolidar el Observatorio del SPE como una herramienta que brinde información oportuna y pertinente para la toma de decisiones de las políticas públicas de empleo al identificar las necesidades de los distintos sectores productivos, de la población y las dinámicas propias de cada uno de los territorios."/>
    <x v="5"/>
  </r>
  <r>
    <x v="4"/>
    <s v="Participar en espacios de divulgación y discusión en temas relacionados con el SPE y el mercado laboral colombiano, en donde se lleven a cabo procesos de retroalimentación con diferentes actores enfocados a la mejora de la empleabilidad de los buscadores de empleo y la productividad del país."/>
    <x v="5"/>
  </r>
  <r>
    <x v="5"/>
    <s v="Incrementar la cobertura en la Red de Prestadores del SPE en al menos un 10%."/>
    <x v="6"/>
  </r>
  <r>
    <x v="5"/>
    <m/>
    <x v="6"/>
  </r>
  <r>
    <x v="5"/>
    <m/>
    <x v="6"/>
  </r>
  <r>
    <x v="5"/>
    <m/>
    <x v="6"/>
  </r>
  <r>
    <x v="5"/>
    <m/>
    <x v="6"/>
  </r>
  <r>
    <x v="5"/>
    <m/>
    <x v="6"/>
  </r>
  <r>
    <x v="5"/>
    <m/>
    <x v="6"/>
  </r>
  <r>
    <x v="5"/>
    <m/>
    <x v="6"/>
  </r>
  <r>
    <x v="5"/>
    <m/>
    <x v="6"/>
  </r>
  <r>
    <x v="5"/>
    <m/>
    <x v="6"/>
  </r>
  <r>
    <x v="2"/>
    <s v="Propender por la igualdad de condiciones operativas en la red de prestadores."/>
    <x v="6"/>
  </r>
  <r>
    <x v="2"/>
    <m/>
    <x v="6"/>
  </r>
  <r>
    <x v="2"/>
    <m/>
    <x v="6"/>
  </r>
  <r>
    <x v="2"/>
    <s v="Fortalecer el seguimiento al cumplimiento de la reglamentación de la red de prestadores."/>
    <x v="6"/>
  </r>
  <r>
    <x v="2"/>
    <m/>
    <x v="6"/>
  </r>
  <r>
    <x v="2"/>
    <m/>
    <x v="6"/>
  </r>
  <r>
    <x v="2"/>
    <m/>
    <x v="6"/>
  </r>
  <r>
    <x v="2"/>
    <m/>
    <x v="6"/>
  </r>
  <r>
    <x v="2"/>
    <s v="Promover la calidad en la prestación del servicio por parte de los prestadores del SPE a través del fortalecimiento del seguimiento y monitoreo de la red"/>
    <x v="6"/>
  </r>
  <r>
    <x v="2"/>
    <m/>
    <x v="6"/>
  </r>
  <r>
    <x v="2"/>
    <m/>
    <x v="6"/>
  </r>
  <r>
    <x v="2"/>
    <m/>
    <x v="6"/>
  </r>
  <r>
    <x v="2"/>
    <m/>
    <x v="6"/>
  </r>
  <r>
    <x v="2"/>
    <m/>
    <x v="6"/>
  </r>
  <r>
    <x v="2"/>
    <m/>
    <x v="6"/>
  </r>
  <r>
    <x v="2"/>
    <m/>
    <x v="6"/>
  </r>
  <r>
    <x v="6"/>
    <s v="Control de Información de Prestación del SPE – CIPRES."/>
    <x v="6"/>
  </r>
  <r>
    <x v="6"/>
    <m/>
    <x v="6"/>
  </r>
  <r>
    <x v="6"/>
    <m/>
    <x v="6"/>
  </r>
  <r>
    <x v="6"/>
    <s v="Garantizar el servicio y atención al ciudadano a través de los diferentes canales."/>
    <x v="6"/>
  </r>
  <r>
    <x v="6"/>
    <m/>
    <x v="6"/>
  </r>
  <r>
    <x v="6"/>
    <m/>
    <x v="6"/>
  </r>
  <r>
    <x v="6"/>
    <m/>
    <x v="6"/>
  </r>
  <r>
    <x v="6"/>
    <m/>
    <x v="6"/>
  </r>
  <r>
    <x v="6"/>
    <m/>
    <x v="6"/>
  </r>
  <r>
    <x v="6"/>
    <s v="Facilitar el acceso a la información a la red de prestadores."/>
    <x v="6"/>
  </r>
  <r>
    <x v="6"/>
    <m/>
    <x v="6"/>
  </r>
  <r>
    <x v="7"/>
    <s v="Desarrollo evolutivo de los sistemas de información "/>
    <x v="7"/>
  </r>
  <r>
    <x v="7"/>
    <m/>
    <x v="7"/>
  </r>
  <r>
    <x v="0"/>
    <s v="Gobierno Digital "/>
    <x v="7"/>
  </r>
  <r>
    <x v="8"/>
    <s v="Transformación digital "/>
    <x v="7"/>
  </r>
  <r>
    <x v="1"/>
    <s v="Posicionar el SPE a nivel regional "/>
    <x v="8"/>
  </r>
  <r>
    <x v="1"/>
    <m/>
    <x v="8"/>
  </r>
  <r>
    <x v="1"/>
    <m/>
    <x v="8"/>
  </r>
  <r>
    <x v="1"/>
    <m/>
    <x v="8"/>
  </r>
  <r>
    <x v="1"/>
    <m/>
    <x v="8"/>
  </r>
  <r>
    <x v="1"/>
    <m/>
    <x v="8"/>
  </r>
  <r>
    <x v="1"/>
    <m/>
    <x v="8"/>
  </r>
  <r>
    <x v="1"/>
    <m/>
    <x v="8"/>
  </r>
  <r>
    <x v="1"/>
    <s v="Mejorar la calidad en la prestación del servicio "/>
    <x v="8"/>
  </r>
  <r>
    <x v="1"/>
    <m/>
    <x v="8"/>
  </r>
  <r>
    <x v="1"/>
    <m/>
    <x v="8"/>
  </r>
  <r>
    <x v="1"/>
    <m/>
    <x v="8"/>
  </r>
  <r>
    <x v="1"/>
    <m/>
    <x v="8"/>
  </r>
  <r>
    <x v="1"/>
    <m/>
    <x v="8"/>
  </r>
  <r>
    <x v="1"/>
    <s v="Fomentar la cultura de uso de los medios internos de comunicación"/>
    <x v="8"/>
  </r>
  <r>
    <x v="1"/>
    <m/>
    <x v="8"/>
  </r>
  <r>
    <x v="1"/>
    <m/>
    <x v="8"/>
  </r>
  <r>
    <x v="1"/>
    <m/>
    <x v="8"/>
  </r>
  <r>
    <x v="1"/>
    <m/>
    <x v="8"/>
  </r>
  <r>
    <x v="6"/>
    <s v="Proyección de actos administrativos que sean expedidos por la Unidad y que adopten programas, estrategias o proyectos relacionados con la prestación de servicios de gestión y colocación de empleo o la administración del Servicio Público de Empleo o su Red de Prestadores."/>
    <x v="9"/>
  </r>
  <r>
    <x v="6"/>
    <s v="Proponer al Ministerio del Trabajo o demás entidades del orden nacional proyectos de reglamentación que desarrollen el alcance del Servicio Público de Empleo o implementen programas o estrategias relacionados con el mismo."/>
    <x v="9"/>
  </r>
  <r>
    <x v="6"/>
    <s v="Dar asesoría jurídica a las áreas misionales de la entidad sobre la implementación de servicios, programas y estrategias relacionadas con el Servicio Público de Empleo."/>
    <x v="9"/>
  </r>
  <r>
    <x v="6"/>
    <m/>
    <x v="9"/>
  </r>
  <r>
    <x v="6"/>
    <m/>
    <x v="9"/>
  </r>
  <r>
    <x v="6"/>
    <s v="Dar asesoría jurídica a la Red de Prestadores y a sus usuarios sobre el alcance de la normativa del Servicio Público de Empleo."/>
    <x v="9"/>
  </r>
  <r>
    <x v="6"/>
    <m/>
    <x v="9"/>
  </r>
  <r>
    <x v="6"/>
    <m/>
    <x v="9"/>
  </r>
  <r>
    <x v="0"/>
    <s v="Generar Información oportuna para la toma de decisiones."/>
    <x v="10"/>
  </r>
  <r>
    <x v="0"/>
    <s v="Implementar y posicionar el Modelo Integrado de Planeación y Gestión (MIPG) en la Unidad."/>
    <x v="10"/>
  </r>
  <r>
    <x v="7"/>
    <s v="Fortalecer las capacidades de la Red de prestadores del Servicio Público de empleo. "/>
    <x v="11"/>
  </r>
  <r>
    <x v="7"/>
    <m/>
    <x v="11"/>
  </r>
  <r>
    <x v="7"/>
    <m/>
    <x v="11"/>
  </r>
  <r>
    <x v="7"/>
    <m/>
    <x v="12"/>
  </r>
  <r>
    <x v="7"/>
    <s v="Fortalecer los sistemas virtuales y el desarrollo de contenidos del SPE"/>
    <x v="11"/>
  </r>
  <r>
    <x v="7"/>
    <m/>
    <x v="11"/>
  </r>
  <r>
    <x v="7"/>
    <m/>
    <x v="11"/>
  </r>
  <r>
    <x v="7"/>
    <m/>
    <x v="11"/>
  </r>
  <r>
    <x v="2"/>
    <s v="Transferir y asesorar a los prestadores sobre los lineamientos e instrumentos diseñados por la Unidad"/>
    <x v="13"/>
  </r>
  <r>
    <x v="2"/>
    <m/>
    <x v="13"/>
  </r>
  <r>
    <x v="2"/>
    <m/>
    <x v="13"/>
  </r>
  <r>
    <x v="2"/>
    <m/>
    <x v="13"/>
  </r>
  <r>
    <x v="3"/>
    <s v="Inclusión laboral a poblaciones de dificl acceso"/>
    <x v="13"/>
  </r>
  <r>
    <x v="3"/>
    <m/>
    <x v="13"/>
  </r>
  <r>
    <x v="3"/>
    <m/>
    <x v="13"/>
  </r>
  <r>
    <x v="3"/>
    <m/>
    <x v="13"/>
  </r>
  <r>
    <x v="3"/>
    <m/>
    <x v="13"/>
  </r>
  <r>
    <x v="3"/>
    <m/>
    <x v="13"/>
  </r>
  <r>
    <x v="3"/>
    <m/>
    <x v="13"/>
  </r>
  <r>
    <x v="3"/>
    <m/>
    <x v="13"/>
  </r>
  <r>
    <x v="3"/>
    <m/>
    <x v="13"/>
  </r>
  <r>
    <x v="3"/>
    <m/>
    <x v="13"/>
  </r>
  <r>
    <x v="3"/>
    <m/>
    <x v="13"/>
  </r>
  <r>
    <x v="3"/>
    <s v="Promover la articulación con actores estratégicos públicos y/o privados de orden  nacional e internacional, a través de alianzas, convenios y/o acuerdos."/>
    <x v="13"/>
  </r>
  <r>
    <x v="3"/>
    <m/>
    <x v="13"/>
  </r>
  <r>
    <x v="3"/>
    <m/>
    <x v="13"/>
  </r>
  <r>
    <x v="3"/>
    <m/>
    <x v="13"/>
  </r>
  <r>
    <x v="1"/>
    <s v="Fomentar la promoción del SPE a nivel regional con  los actores del ecosistema de empleabilidad"/>
    <x v="13"/>
  </r>
  <r>
    <x v="1"/>
    <m/>
    <x v="13"/>
  </r>
  <r>
    <x v="1"/>
    <m/>
    <x v="13"/>
  </r>
  <r>
    <x v="1"/>
    <m/>
    <x v="13"/>
  </r>
  <r>
    <x v="1"/>
    <m/>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18" firstHeaderRow="1" firstDataRow="1" firstDataCol="1"/>
  <pivotFields count="3">
    <pivotField showAll="0">
      <items count="10">
        <item x="1"/>
        <item x="5"/>
        <item x="4"/>
        <item x="3"/>
        <item x="0"/>
        <item x="6"/>
        <item x="2"/>
        <item x="7"/>
        <item x="8"/>
        <item t="default"/>
      </items>
    </pivotField>
    <pivotField showAll="0"/>
    <pivotField axis="axisRow" showAll="0">
      <items count="15">
        <item x="8"/>
        <item x="9"/>
        <item x="10"/>
        <item x="4"/>
        <item x="0"/>
        <item x="2"/>
        <item x="3"/>
        <item x="1"/>
        <item x="5"/>
        <item x="6"/>
        <item x="7"/>
        <item x="13"/>
        <item x="11"/>
        <item x="12"/>
        <item t="default"/>
      </items>
    </pivotField>
  </pivotFields>
  <rowFields count="1">
    <field x="2"/>
  </rowFields>
  <rowItems count="15">
    <i>
      <x/>
    </i>
    <i>
      <x v="1"/>
    </i>
    <i>
      <x v="2"/>
    </i>
    <i>
      <x v="3"/>
    </i>
    <i>
      <x v="4"/>
    </i>
    <i>
      <x v="5"/>
    </i>
    <i>
      <x v="6"/>
    </i>
    <i>
      <x v="7"/>
    </i>
    <i>
      <x v="8"/>
    </i>
    <i>
      <x v="9"/>
    </i>
    <i>
      <x v="10"/>
    </i>
    <i>
      <x v="11"/>
    </i>
    <i>
      <x v="12"/>
    </i>
    <i>
      <x v="1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21"/>
  <sheetViews>
    <sheetView tabSelected="1" zoomScale="60" zoomScaleNormal="60" workbookViewId="0">
      <selection activeCell="M166" sqref="M160:Z166"/>
    </sheetView>
  </sheetViews>
  <sheetFormatPr baseColWidth="10" defaultRowHeight="73.5" customHeight="1" x14ac:dyDescent="0.25"/>
  <cols>
    <col min="1" max="1" width="77" style="14" customWidth="1"/>
    <col min="2" max="2" width="29.42578125" style="31" customWidth="1"/>
    <col min="3" max="3" width="74" style="11" customWidth="1"/>
    <col min="4" max="4" width="30.42578125" style="15" customWidth="1"/>
    <col min="5" max="5" width="88.5703125" style="11" customWidth="1"/>
    <col min="6" max="6" width="21.7109375" style="15" customWidth="1"/>
    <col min="7" max="7" width="67.7109375" style="11" customWidth="1"/>
    <col min="8" max="8" width="14" style="15" customWidth="1"/>
    <col min="9" max="9" width="55.7109375" style="11" customWidth="1"/>
    <col min="10" max="10" width="16.85546875" style="9" customWidth="1"/>
    <col min="11" max="11" width="17.85546875" style="9" customWidth="1"/>
    <col min="12" max="12" width="17.42578125" style="9" customWidth="1"/>
    <col min="13" max="13" width="17.140625" style="9" customWidth="1"/>
    <col min="14" max="14" width="17.7109375" style="15" customWidth="1"/>
    <col min="15" max="15" width="16.5703125" style="15" customWidth="1"/>
    <col min="16" max="17" width="16.85546875" style="15" customWidth="1"/>
    <col min="18" max="122" width="11.42578125" style="10"/>
    <col min="123" max="16384" width="11.42578125" style="11"/>
  </cols>
  <sheetData>
    <row r="1" spans="1:17" ht="73.5" customHeight="1" x14ac:dyDescent="0.25">
      <c r="A1" s="4" t="s">
        <v>0</v>
      </c>
      <c r="B1" s="4" t="s">
        <v>333</v>
      </c>
      <c r="C1" s="3" t="s">
        <v>2</v>
      </c>
      <c r="D1" s="4" t="s">
        <v>25</v>
      </c>
      <c r="E1" s="3" t="s">
        <v>3</v>
      </c>
      <c r="F1" s="4" t="s">
        <v>24</v>
      </c>
      <c r="G1" s="3" t="s">
        <v>8</v>
      </c>
      <c r="H1" s="4" t="s">
        <v>9</v>
      </c>
      <c r="I1" s="3" t="s">
        <v>10</v>
      </c>
      <c r="J1" s="45" t="s">
        <v>11</v>
      </c>
      <c r="K1" s="45" t="s">
        <v>12</v>
      </c>
      <c r="L1" s="45" t="s">
        <v>13</v>
      </c>
      <c r="M1" s="45" t="s">
        <v>14</v>
      </c>
      <c r="N1" s="4" t="s">
        <v>15</v>
      </c>
      <c r="O1" s="4" t="s">
        <v>16</v>
      </c>
      <c r="P1" s="4" t="s">
        <v>17</v>
      </c>
      <c r="Q1" s="4" t="s">
        <v>18</v>
      </c>
    </row>
    <row r="2" spans="1:17" s="10" customFormat="1" ht="27" customHeight="1" x14ac:dyDescent="0.25">
      <c r="A2" s="32" t="s">
        <v>1</v>
      </c>
      <c r="B2" s="66">
        <v>0.05</v>
      </c>
      <c r="C2" s="89" t="s">
        <v>23</v>
      </c>
      <c r="D2" s="75">
        <v>0.1</v>
      </c>
      <c r="E2" s="92" t="s">
        <v>175</v>
      </c>
      <c r="F2" s="75">
        <v>1</v>
      </c>
      <c r="G2" s="33" t="s">
        <v>4</v>
      </c>
      <c r="H2" s="34">
        <v>0.15</v>
      </c>
      <c r="I2" s="35" t="s">
        <v>19</v>
      </c>
      <c r="J2" s="36">
        <v>0.8</v>
      </c>
      <c r="K2" s="36">
        <v>0.1</v>
      </c>
      <c r="L2" s="36">
        <v>0.05</v>
      </c>
      <c r="M2" s="36">
        <v>0.05</v>
      </c>
      <c r="N2" s="32"/>
      <c r="O2" s="32"/>
      <c r="P2" s="32"/>
      <c r="Q2" s="32"/>
    </row>
    <row r="3" spans="1:17" s="10" customFormat="1" ht="33" customHeight="1" x14ac:dyDescent="0.25">
      <c r="A3" s="32" t="s">
        <v>1</v>
      </c>
      <c r="B3" s="70"/>
      <c r="C3" s="69"/>
      <c r="D3" s="75"/>
      <c r="E3" s="92"/>
      <c r="F3" s="75"/>
      <c r="G3" s="33" t="s">
        <v>5</v>
      </c>
      <c r="H3" s="34">
        <v>0.35</v>
      </c>
      <c r="I3" s="35" t="s">
        <v>19</v>
      </c>
      <c r="J3" s="36">
        <v>0.2</v>
      </c>
      <c r="K3" s="36">
        <v>0.2</v>
      </c>
      <c r="L3" s="36">
        <v>0.25</v>
      </c>
      <c r="M3" s="36">
        <v>0.35</v>
      </c>
      <c r="N3" s="32"/>
      <c r="O3" s="32"/>
      <c r="P3" s="32"/>
      <c r="Q3" s="32"/>
    </row>
    <row r="4" spans="1:17" s="10" customFormat="1" ht="63" customHeight="1" x14ac:dyDescent="0.25">
      <c r="A4" s="32" t="s">
        <v>1</v>
      </c>
      <c r="B4" s="70"/>
      <c r="C4" s="69"/>
      <c r="D4" s="75"/>
      <c r="E4" s="92"/>
      <c r="F4" s="75"/>
      <c r="G4" s="33" t="s">
        <v>6</v>
      </c>
      <c r="H4" s="34">
        <v>0.15</v>
      </c>
      <c r="I4" s="35" t="s">
        <v>19</v>
      </c>
      <c r="J4" s="36">
        <v>0.25</v>
      </c>
      <c r="K4" s="36">
        <v>0.25</v>
      </c>
      <c r="L4" s="36">
        <v>0.25</v>
      </c>
      <c r="M4" s="36">
        <v>0.25</v>
      </c>
      <c r="N4" s="32"/>
      <c r="O4" s="32"/>
      <c r="P4" s="32"/>
      <c r="Q4" s="32"/>
    </row>
    <row r="5" spans="1:17" s="10" customFormat="1" ht="90" customHeight="1" x14ac:dyDescent="0.25">
      <c r="A5" s="32" t="s">
        <v>1</v>
      </c>
      <c r="B5" s="71"/>
      <c r="C5" s="90"/>
      <c r="D5" s="75"/>
      <c r="E5" s="92"/>
      <c r="F5" s="75"/>
      <c r="G5" s="33" t="s">
        <v>7</v>
      </c>
      <c r="H5" s="34">
        <v>0.35</v>
      </c>
      <c r="I5" s="35" t="s">
        <v>19</v>
      </c>
      <c r="J5" s="36">
        <v>0.25</v>
      </c>
      <c r="K5" s="36">
        <v>0.25</v>
      </c>
      <c r="L5" s="36">
        <v>0.25</v>
      </c>
      <c r="M5" s="36">
        <v>0.25</v>
      </c>
      <c r="N5" s="32"/>
      <c r="O5" s="32"/>
      <c r="P5" s="32"/>
      <c r="Q5" s="32"/>
    </row>
    <row r="6" spans="1:17" s="10" customFormat="1" ht="87.75" customHeight="1" x14ac:dyDescent="0.25">
      <c r="A6" s="32" t="s">
        <v>1</v>
      </c>
      <c r="B6" s="46">
        <v>0.05</v>
      </c>
      <c r="C6" s="33" t="s">
        <v>20</v>
      </c>
      <c r="D6" s="46">
        <v>0.1</v>
      </c>
      <c r="E6" s="33" t="s">
        <v>176</v>
      </c>
      <c r="F6" s="46">
        <v>1</v>
      </c>
      <c r="G6" s="33" t="s">
        <v>177</v>
      </c>
      <c r="H6" s="37">
        <v>1</v>
      </c>
      <c r="I6" s="35" t="s">
        <v>19</v>
      </c>
      <c r="J6" s="36">
        <v>0.25</v>
      </c>
      <c r="K6" s="36">
        <v>0.25</v>
      </c>
      <c r="L6" s="36">
        <v>0.25</v>
      </c>
      <c r="M6" s="36">
        <v>0.25</v>
      </c>
      <c r="N6" s="32"/>
      <c r="O6" s="32"/>
      <c r="P6" s="32"/>
      <c r="Q6" s="32"/>
    </row>
    <row r="7" spans="1:17" s="10" customFormat="1" ht="77.25" customHeight="1" x14ac:dyDescent="0.25">
      <c r="A7" s="32" t="s">
        <v>1</v>
      </c>
      <c r="B7" s="46">
        <v>0.05</v>
      </c>
      <c r="C7" s="33" t="s">
        <v>21</v>
      </c>
      <c r="D7" s="46">
        <v>0.1</v>
      </c>
      <c r="E7" s="33" t="s">
        <v>22</v>
      </c>
      <c r="F7" s="46">
        <v>1</v>
      </c>
      <c r="G7" s="33" t="s">
        <v>178</v>
      </c>
      <c r="H7" s="37">
        <v>1</v>
      </c>
      <c r="I7" s="35" t="s">
        <v>19</v>
      </c>
      <c r="J7" s="36">
        <v>0.25</v>
      </c>
      <c r="K7" s="36">
        <v>0.25</v>
      </c>
      <c r="L7" s="36">
        <v>0.25</v>
      </c>
      <c r="M7" s="36">
        <v>0.25</v>
      </c>
      <c r="N7" s="32"/>
      <c r="O7" s="32"/>
      <c r="P7" s="32"/>
      <c r="Q7" s="32"/>
    </row>
    <row r="8" spans="1:17" s="10" customFormat="1" ht="72.75" customHeight="1" x14ac:dyDescent="0.25">
      <c r="A8" s="32" t="s">
        <v>1</v>
      </c>
      <c r="B8" s="66">
        <v>0.05</v>
      </c>
      <c r="C8" s="89" t="s">
        <v>26</v>
      </c>
      <c r="D8" s="75">
        <v>0.2</v>
      </c>
      <c r="E8" s="92" t="s">
        <v>179</v>
      </c>
      <c r="F8" s="75">
        <v>1</v>
      </c>
      <c r="G8" s="38" t="s">
        <v>180</v>
      </c>
      <c r="H8" s="37">
        <v>0.1</v>
      </c>
      <c r="I8" s="35" t="s">
        <v>27</v>
      </c>
      <c r="J8" s="36">
        <v>1</v>
      </c>
      <c r="K8" s="36"/>
      <c r="L8" s="36"/>
      <c r="M8" s="36"/>
      <c r="N8" s="32"/>
      <c r="O8" s="32"/>
      <c r="P8" s="32"/>
      <c r="Q8" s="32"/>
    </row>
    <row r="9" spans="1:17" s="10" customFormat="1" ht="153" customHeight="1" x14ac:dyDescent="0.25">
      <c r="A9" s="32" t="s">
        <v>1</v>
      </c>
      <c r="B9" s="70"/>
      <c r="C9" s="69"/>
      <c r="D9" s="75"/>
      <c r="E9" s="92"/>
      <c r="F9" s="75"/>
      <c r="G9" s="33" t="s">
        <v>181</v>
      </c>
      <c r="H9" s="37">
        <v>0.6</v>
      </c>
      <c r="I9" s="35" t="s">
        <v>27</v>
      </c>
      <c r="J9" s="36">
        <v>0</v>
      </c>
      <c r="K9" s="36">
        <v>0.3</v>
      </c>
      <c r="L9" s="36">
        <v>0.35</v>
      </c>
      <c r="M9" s="36">
        <v>0.35</v>
      </c>
      <c r="N9" s="32"/>
      <c r="O9" s="32"/>
      <c r="P9" s="32"/>
      <c r="Q9" s="32"/>
    </row>
    <row r="10" spans="1:17" s="10" customFormat="1" ht="125.25" customHeight="1" x14ac:dyDescent="0.25">
      <c r="A10" s="32" t="s">
        <v>1</v>
      </c>
      <c r="B10" s="71"/>
      <c r="C10" s="90"/>
      <c r="D10" s="75"/>
      <c r="E10" s="92"/>
      <c r="F10" s="75"/>
      <c r="G10" s="33" t="s">
        <v>182</v>
      </c>
      <c r="H10" s="37">
        <v>0.3</v>
      </c>
      <c r="I10" s="35" t="s">
        <v>27</v>
      </c>
      <c r="J10" s="36">
        <v>0.25</v>
      </c>
      <c r="K10" s="36">
        <v>0.25</v>
      </c>
      <c r="L10" s="36">
        <v>0.25</v>
      </c>
      <c r="M10" s="36">
        <v>0.25</v>
      </c>
      <c r="N10" s="32"/>
      <c r="O10" s="32"/>
      <c r="P10" s="32"/>
      <c r="Q10" s="32"/>
    </row>
    <row r="11" spans="1:17" s="10" customFormat="1" ht="72" customHeight="1" x14ac:dyDescent="0.25">
      <c r="A11" s="32" t="s">
        <v>1</v>
      </c>
      <c r="B11" s="66">
        <v>0.05</v>
      </c>
      <c r="C11" s="89" t="s">
        <v>28</v>
      </c>
      <c r="D11" s="75">
        <v>0.2</v>
      </c>
      <c r="E11" s="92" t="s">
        <v>183</v>
      </c>
      <c r="F11" s="75">
        <v>1</v>
      </c>
      <c r="G11" s="33" t="s">
        <v>29</v>
      </c>
      <c r="H11" s="37">
        <v>0.2</v>
      </c>
      <c r="I11" s="35" t="s">
        <v>31</v>
      </c>
      <c r="J11" s="36">
        <v>0.5</v>
      </c>
      <c r="K11" s="36">
        <v>0.5</v>
      </c>
      <c r="L11" s="36">
        <v>0</v>
      </c>
      <c r="M11" s="36">
        <v>0</v>
      </c>
      <c r="N11" s="32"/>
      <c r="O11" s="32"/>
      <c r="P11" s="32"/>
      <c r="Q11" s="32"/>
    </row>
    <row r="12" spans="1:17" s="10" customFormat="1" ht="80.25" customHeight="1" x14ac:dyDescent="0.25">
      <c r="A12" s="32" t="s">
        <v>1</v>
      </c>
      <c r="B12" s="70"/>
      <c r="C12" s="69"/>
      <c r="D12" s="75"/>
      <c r="E12" s="92"/>
      <c r="F12" s="75"/>
      <c r="G12" s="33" t="s">
        <v>184</v>
      </c>
      <c r="H12" s="37">
        <v>0.3</v>
      </c>
      <c r="I12" s="35" t="s">
        <v>31</v>
      </c>
      <c r="J12" s="36">
        <v>0.25</v>
      </c>
      <c r="K12" s="36">
        <v>0.25</v>
      </c>
      <c r="L12" s="36">
        <v>0.25</v>
      </c>
      <c r="M12" s="36">
        <v>0.25</v>
      </c>
      <c r="N12" s="32"/>
      <c r="O12" s="32"/>
      <c r="P12" s="32"/>
      <c r="Q12" s="32"/>
    </row>
    <row r="13" spans="1:17" s="10" customFormat="1" ht="102.75" customHeight="1" x14ac:dyDescent="0.25">
      <c r="A13" s="32" t="s">
        <v>1</v>
      </c>
      <c r="B13" s="70"/>
      <c r="C13" s="69"/>
      <c r="D13" s="75"/>
      <c r="E13" s="92"/>
      <c r="F13" s="75"/>
      <c r="G13" s="33" t="s">
        <v>30</v>
      </c>
      <c r="H13" s="37">
        <v>0.4</v>
      </c>
      <c r="I13" s="35" t="s">
        <v>31</v>
      </c>
      <c r="J13" s="36">
        <v>0.25</v>
      </c>
      <c r="K13" s="36">
        <v>0.25</v>
      </c>
      <c r="L13" s="36">
        <v>0.25</v>
      </c>
      <c r="M13" s="36">
        <v>0.25</v>
      </c>
      <c r="N13" s="32"/>
      <c r="O13" s="32"/>
      <c r="P13" s="32"/>
      <c r="Q13" s="32"/>
    </row>
    <row r="14" spans="1:17" s="10" customFormat="1" ht="88.5" customHeight="1" x14ac:dyDescent="0.25">
      <c r="A14" s="32" t="s">
        <v>1</v>
      </c>
      <c r="B14" s="71"/>
      <c r="C14" s="90"/>
      <c r="D14" s="75"/>
      <c r="E14" s="92"/>
      <c r="F14" s="75"/>
      <c r="G14" s="33" t="s">
        <v>185</v>
      </c>
      <c r="H14" s="37">
        <v>0.1</v>
      </c>
      <c r="I14" s="35" t="s">
        <v>31</v>
      </c>
      <c r="J14" s="36">
        <v>0.25</v>
      </c>
      <c r="K14" s="36">
        <v>0.25</v>
      </c>
      <c r="L14" s="36">
        <v>0.25</v>
      </c>
      <c r="M14" s="36">
        <v>0.25</v>
      </c>
      <c r="N14" s="32"/>
      <c r="O14" s="32"/>
      <c r="P14" s="32"/>
      <c r="Q14" s="32"/>
    </row>
    <row r="15" spans="1:17" s="10" customFormat="1" ht="49.5" customHeight="1" x14ac:dyDescent="0.25">
      <c r="A15" s="32" t="s">
        <v>1</v>
      </c>
      <c r="B15" s="66">
        <v>0.05</v>
      </c>
      <c r="C15" s="84" t="s">
        <v>32</v>
      </c>
      <c r="D15" s="75">
        <v>0.05</v>
      </c>
      <c r="E15" s="92" t="s">
        <v>186</v>
      </c>
      <c r="F15" s="75">
        <v>1</v>
      </c>
      <c r="G15" s="33" t="s">
        <v>38</v>
      </c>
      <c r="H15" s="37">
        <v>0.5</v>
      </c>
      <c r="I15" s="35" t="s">
        <v>43</v>
      </c>
      <c r="J15" s="36">
        <v>0.1</v>
      </c>
      <c r="K15" s="36">
        <v>0.4</v>
      </c>
      <c r="L15" s="36">
        <v>0.3</v>
      </c>
      <c r="M15" s="36">
        <v>0.2</v>
      </c>
      <c r="N15" s="32"/>
      <c r="O15" s="32"/>
      <c r="P15" s="32"/>
      <c r="Q15" s="32"/>
    </row>
    <row r="16" spans="1:17" s="10" customFormat="1" ht="102" customHeight="1" x14ac:dyDescent="0.25">
      <c r="A16" s="32" t="s">
        <v>1</v>
      </c>
      <c r="B16" s="71"/>
      <c r="C16" s="86"/>
      <c r="D16" s="75"/>
      <c r="E16" s="92"/>
      <c r="F16" s="75"/>
      <c r="G16" s="33" t="s">
        <v>187</v>
      </c>
      <c r="H16" s="37">
        <v>0.5</v>
      </c>
      <c r="I16" s="35" t="s">
        <v>43</v>
      </c>
      <c r="J16" s="36">
        <v>0.1</v>
      </c>
      <c r="K16" s="36">
        <v>0.4</v>
      </c>
      <c r="L16" s="36">
        <v>0.3</v>
      </c>
      <c r="M16" s="36">
        <v>0.2</v>
      </c>
      <c r="N16" s="32"/>
      <c r="O16" s="32"/>
      <c r="P16" s="32"/>
      <c r="Q16" s="32"/>
    </row>
    <row r="17" spans="1:17" s="10" customFormat="1" ht="48.75" customHeight="1" x14ac:dyDescent="0.25">
      <c r="A17" s="32" t="s">
        <v>1</v>
      </c>
      <c r="B17" s="66">
        <v>0.05</v>
      </c>
      <c r="C17" s="89" t="s">
        <v>33</v>
      </c>
      <c r="D17" s="75">
        <v>0.05</v>
      </c>
      <c r="E17" s="92" t="s">
        <v>188</v>
      </c>
      <c r="F17" s="75">
        <v>1</v>
      </c>
      <c r="G17" s="33" t="s">
        <v>39</v>
      </c>
      <c r="H17" s="37">
        <v>0.4</v>
      </c>
      <c r="I17" s="35" t="s">
        <v>43</v>
      </c>
      <c r="J17" s="36">
        <v>0.1</v>
      </c>
      <c r="K17" s="36">
        <v>0.4</v>
      </c>
      <c r="L17" s="36">
        <v>0.4</v>
      </c>
      <c r="M17" s="36">
        <v>0.1</v>
      </c>
      <c r="N17" s="32"/>
      <c r="O17" s="32"/>
      <c r="P17" s="32"/>
      <c r="Q17" s="32"/>
    </row>
    <row r="18" spans="1:17" s="10" customFormat="1" ht="132" customHeight="1" x14ac:dyDescent="0.25">
      <c r="A18" s="32" t="s">
        <v>1</v>
      </c>
      <c r="B18" s="71"/>
      <c r="C18" s="90"/>
      <c r="D18" s="75"/>
      <c r="E18" s="92"/>
      <c r="F18" s="75"/>
      <c r="G18" s="33" t="s">
        <v>40</v>
      </c>
      <c r="H18" s="37">
        <v>0.6</v>
      </c>
      <c r="I18" s="35" t="s">
        <v>43</v>
      </c>
      <c r="J18" s="36">
        <v>0.1</v>
      </c>
      <c r="K18" s="36">
        <v>0.45</v>
      </c>
      <c r="L18" s="36">
        <v>0.45</v>
      </c>
      <c r="M18" s="36">
        <v>0</v>
      </c>
      <c r="N18" s="32"/>
      <c r="O18" s="32"/>
      <c r="P18" s="32"/>
      <c r="Q18" s="32"/>
    </row>
    <row r="19" spans="1:17" s="10" customFormat="1" ht="98.25" customHeight="1" x14ac:dyDescent="0.25">
      <c r="A19" s="32" t="s">
        <v>1</v>
      </c>
      <c r="B19" s="46">
        <v>0.05</v>
      </c>
      <c r="C19" s="33" t="s">
        <v>34</v>
      </c>
      <c r="D19" s="46">
        <v>0.05</v>
      </c>
      <c r="E19" s="33" t="s">
        <v>41</v>
      </c>
      <c r="F19" s="46">
        <v>1</v>
      </c>
      <c r="G19" s="33" t="s">
        <v>189</v>
      </c>
      <c r="H19" s="37">
        <v>1</v>
      </c>
      <c r="I19" s="35" t="s">
        <v>43</v>
      </c>
      <c r="J19" s="36">
        <v>0.1</v>
      </c>
      <c r="K19" s="36">
        <v>0.45</v>
      </c>
      <c r="L19" s="36">
        <v>0.45</v>
      </c>
      <c r="M19" s="36">
        <v>0</v>
      </c>
      <c r="N19" s="32"/>
      <c r="O19" s="32"/>
      <c r="P19" s="32"/>
      <c r="Q19" s="32"/>
    </row>
    <row r="20" spans="1:17" s="10" customFormat="1" ht="67.5" customHeight="1" x14ac:dyDescent="0.25">
      <c r="A20" s="32" t="s">
        <v>1</v>
      </c>
      <c r="B20" s="46">
        <v>0.05</v>
      </c>
      <c r="C20" s="33" t="s">
        <v>35</v>
      </c>
      <c r="D20" s="46">
        <v>0.05</v>
      </c>
      <c r="E20" s="33" t="s">
        <v>190</v>
      </c>
      <c r="F20" s="46">
        <v>1</v>
      </c>
      <c r="G20" s="33" t="s">
        <v>42</v>
      </c>
      <c r="H20" s="37">
        <v>1</v>
      </c>
      <c r="I20" s="35" t="s">
        <v>43</v>
      </c>
      <c r="J20" s="46">
        <v>0.5</v>
      </c>
      <c r="K20" s="46">
        <v>0</v>
      </c>
      <c r="L20" s="46">
        <v>0.5</v>
      </c>
      <c r="M20" s="46">
        <v>0</v>
      </c>
      <c r="N20" s="32"/>
      <c r="O20" s="32"/>
      <c r="P20" s="32"/>
      <c r="Q20" s="32"/>
    </row>
    <row r="21" spans="1:17" s="10" customFormat="1" ht="64.5" customHeight="1" x14ac:dyDescent="0.25">
      <c r="A21" s="32" t="s">
        <v>1</v>
      </c>
      <c r="B21" s="66">
        <v>0.04</v>
      </c>
      <c r="C21" s="84" t="s">
        <v>36</v>
      </c>
      <c r="D21" s="75">
        <v>0.05</v>
      </c>
      <c r="E21" s="92" t="s">
        <v>191</v>
      </c>
      <c r="F21" s="75">
        <v>1</v>
      </c>
      <c r="G21" s="33" t="s">
        <v>192</v>
      </c>
      <c r="H21" s="37">
        <v>0.7</v>
      </c>
      <c r="I21" s="35" t="s">
        <v>43</v>
      </c>
      <c r="J21" s="46">
        <v>0.25</v>
      </c>
      <c r="K21" s="46">
        <v>0.25</v>
      </c>
      <c r="L21" s="46">
        <v>0.25</v>
      </c>
      <c r="M21" s="46">
        <v>0.25</v>
      </c>
      <c r="N21" s="32"/>
      <c r="O21" s="32"/>
      <c r="P21" s="32"/>
      <c r="Q21" s="32"/>
    </row>
    <row r="22" spans="1:17" s="10" customFormat="1" ht="33" customHeight="1" x14ac:dyDescent="0.25">
      <c r="A22" s="32" t="s">
        <v>1</v>
      </c>
      <c r="B22" s="71"/>
      <c r="C22" s="86"/>
      <c r="D22" s="75"/>
      <c r="E22" s="92"/>
      <c r="F22" s="75"/>
      <c r="G22" s="33" t="s">
        <v>193</v>
      </c>
      <c r="H22" s="37">
        <v>0.3</v>
      </c>
      <c r="I22" s="35" t="s">
        <v>43</v>
      </c>
      <c r="J22" s="46">
        <v>0.25</v>
      </c>
      <c r="K22" s="46">
        <v>0.25</v>
      </c>
      <c r="L22" s="46">
        <v>0.25</v>
      </c>
      <c r="M22" s="46">
        <v>0.25</v>
      </c>
      <c r="N22" s="32"/>
      <c r="O22" s="32"/>
      <c r="P22" s="32"/>
      <c r="Q22" s="32"/>
    </row>
    <row r="23" spans="1:17" s="10" customFormat="1" ht="48.75" customHeight="1" x14ac:dyDescent="0.25">
      <c r="A23" s="32" t="s">
        <v>1</v>
      </c>
      <c r="B23" s="46">
        <v>0.04</v>
      </c>
      <c r="C23" s="33" t="s">
        <v>37</v>
      </c>
      <c r="D23" s="46">
        <v>0.05</v>
      </c>
      <c r="E23" s="33" t="s">
        <v>194</v>
      </c>
      <c r="F23" s="46">
        <v>1</v>
      </c>
      <c r="G23" s="33" t="s">
        <v>195</v>
      </c>
      <c r="H23" s="37">
        <v>1</v>
      </c>
      <c r="I23" s="35" t="s">
        <v>43</v>
      </c>
      <c r="J23" s="46">
        <v>0.1</v>
      </c>
      <c r="K23" s="46">
        <v>0.35</v>
      </c>
      <c r="L23" s="46">
        <v>0.35</v>
      </c>
      <c r="M23" s="46">
        <v>0.2</v>
      </c>
      <c r="N23" s="32"/>
      <c r="O23" s="32"/>
      <c r="P23" s="32"/>
      <c r="Q23" s="32"/>
    </row>
    <row r="24" spans="1:17" s="10" customFormat="1" ht="56.25" customHeight="1" x14ac:dyDescent="0.25">
      <c r="A24" s="33" t="s">
        <v>44</v>
      </c>
      <c r="B24" s="46">
        <v>0.14000000000000001</v>
      </c>
      <c r="C24" s="33" t="s">
        <v>45</v>
      </c>
      <c r="D24" s="46">
        <v>0.5</v>
      </c>
      <c r="E24" s="33" t="s">
        <v>47</v>
      </c>
      <c r="F24" s="46">
        <v>1</v>
      </c>
      <c r="G24" s="35" t="s">
        <v>259</v>
      </c>
      <c r="H24" s="46">
        <v>1</v>
      </c>
      <c r="I24" s="35" t="s">
        <v>49</v>
      </c>
      <c r="J24" s="46">
        <v>0.25</v>
      </c>
      <c r="K24" s="46">
        <v>0.25</v>
      </c>
      <c r="L24" s="46">
        <v>0.25</v>
      </c>
      <c r="M24" s="46">
        <v>0.25</v>
      </c>
      <c r="N24" s="32"/>
      <c r="O24" s="32"/>
      <c r="P24" s="32"/>
      <c r="Q24" s="32"/>
    </row>
    <row r="25" spans="1:17" s="10" customFormat="1" ht="66.75" customHeight="1" x14ac:dyDescent="0.25">
      <c r="A25" s="33" t="s">
        <v>44</v>
      </c>
      <c r="B25" s="46">
        <v>0.14000000000000001</v>
      </c>
      <c r="C25" s="33" t="s">
        <v>46</v>
      </c>
      <c r="D25" s="46">
        <v>0.5</v>
      </c>
      <c r="E25" s="33" t="s">
        <v>48</v>
      </c>
      <c r="F25" s="46">
        <v>1</v>
      </c>
      <c r="G25" s="35" t="s">
        <v>260</v>
      </c>
      <c r="H25" s="46">
        <v>1</v>
      </c>
      <c r="I25" s="35" t="s">
        <v>49</v>
      </c>
      <c r="J25" s="46">
        <v>0.25</v>
      </c>
      <c r="K25" s="46">
        <v>0.25</v>
      </c>
      <c r="L25" s="46">
        <v>0.25</v>
      </c>
      <c r="M25" s="46">
        <v>0.25</v>
      </c>
      <c r="N25" s="32"/>
      <c r="O25" s="32"/>
      <c r="P25" s="32"/>
      <c r="Q25" s="32"/>
    </row>
    <row r="26" spans="1:17" s="10" customFormat="1" ht="75" customHeight="1" x14ac:dyDescent="0.25">
      <c r="A26" s="33" t="s">
        <v>50</v>
      </c>
      <c r="B26" s="46">
        <v>0.1</v>
      </c>
      <c r="C26" s="33" t="s">
        <v>51</v>
      </c>
      <c r="D26" s="46">
        <v>1</v>
      </c>
      <c r="E26" s="33" t="s">
        <v>52</v>
      </c>
      <c r="F26" s="46">
        <v>1</v>
      </c>
      <c r="G26" s="35" t="s">
        <v>261</v>
      </c>
      <c r="H26" s="46">
        <v>1</v>
      </c>
      <c r="I26" s="35" t="s">
        <v>49</v>
      </c>
      <c r="J26" s="46">
        <v>0.25</v>
      </c>
      <c r="K26" s="46">
        <v>0.25</v>
      </c>
      <c r="L26" s="46">
        <v>0.25</v>
      </c>
      <c r="M26" s="46">
        <v>0.25</v>
      </c>
      <c r="N26" s="32"/>
      <c r="O26" s="32"/>
      <c r="P26" s="32"/>
      <c r="Q26" s="32"/>
    </row>
    <row r="27" spans="1:17" s="10" customFormat="1" ht="49.5" customHeight="1" x14ac:dyDescent="0.25">
      <c r="A27" s="33" t="s">
        <v>53</v>
      </c>
      <c r="B27" s="46">
        <v>0.17</v>
      </c>
      <c r="C27" s="33" t="s">
        <v>54</v>
      </c>
      <c r="D27" s="46">
        <v>0.4</v>
      </c>
      <c r="E27" s="33" t="s">
        <v>56</v>
      </c>
      <c r="F27" s="46">
        <v>1</v>
      </c>
      <c r="G27" s="48" t="s">
        <v>262</v>
      </c>
      <c r="H27" s="46">
        <v>1</v>
      </c>
      <c r="I27" s="35" t="s">
        <v>49</v>
      </c>
      <c r="J27" s="46">
        <v>0.25</v>
      </c>
      <c r="K27" s="46">
        <v>0.25</v>
      </c>
      <c r="L27" s="46">
        <v>0.25</v>
      </c>
      <c r="M27" s="46">
        <v>0.25</v>
      </c>
      <c r="N27" s="32"/>
      <c r="O27" s="32"/>
      <c r="P27" s="32"/>
      <c r="Q27" s="32"/>
    </row>
    <row r="28" spans="1:17" s="10" customFormat="1" ht="54.75" customHeight="1" x14ac:dyDescent="0.25">
      <c r="A28" s="33" t="s">
        <v>53</v>
      </c>
      <c r="B28" s="66">
        <v>0.17</v>
      </c>
      <c r="C28" s="89" t="s">
        <v>55</v>
      </c>
      <c r="D28" s="75">
        <v>0.6</v>
      </c>
      <c r="E28" s="33" t="s">
        <v>57</v>
      </c>
      <c r="F28" s="46">
        <v>0.5</v>
      </c>
      <c r="G28" s="48" t="s">
        <v>263</v>
      </c>
      <c r="H28" s="46">
        <v>1</v>
      </c>
      <c r="I28" s="35" t="s">
        <v>49</v>
      </c>
      <c r="J28" s="46">
        <v>0.25</v>
      </c>
      <c r="K28" s="46">
        <v>0.25</v>
      </c>
      <c r="L28" s="46">
        <v>0.25</v>
      </c>
      <c r="M28" s="46">
        <v>0.25</v>
      </c>
      <c r="N28" s="32"/>
      <c r="O28" s="32"/>
      <c r="P28" s="32"/>
      <c r="Q28" s="32"/>
    </row>
    <row r="29" spans="1:17" s="10" customFormat="1" ht="49.5" customHeight="1" x14ac:dyDescent="0.25">
      <c r="A29" s="33" t="s">
        <v>53</v>
      </c>
      <c r="B29" s="68"/>
      <c r="C29" s="90"/>
      <c r="D29" s="75"/>
      <c r="E29" s="35" t="s">
        <v>58</v>
      </c>
      <c r="F29" s="46">
        <v>0.5</v>
      </c>
      <c r="G29" s="35" t="s">
        <v>264</v>
      </c>
      <c r="H29" s="46">
        <v>1</v>
      </c>
      <c r="I29" s="35" t="s">
        <v>49</v>
      </c>
      <c r="J29" s="46">
        <v>0.25</v>
      </c>
      <c r="K29" s="46">
        <v>0.25</v>
      </c>
      <c r="L29" s="46">
        <v>0.25</v>
      </c>
      <c r="M29" s="46">
        <v>0.25</v>
      </c>
      <c r="N29" s="32"/>
      <c r="O29" s="32"/>
      <c r="P29" s="32"/>
      <c r="Q29" s="32"/>
    </row>
    <row r="30" spans="1:17" s="10" customFormat="1" ht="33" customHeight="1" x14ac:dyDescent="0.25">
      <c r="A30" s="33" t="s">
        <v>59</v>
      </c>
      <c r="B30" s="46">
        <v>0.25</v>
      </c>
      <c r="C30" s="33" t="s">
        <v>60</v>
      </c>
      <c r="D30" s="46">
        <v>1</v>
      </c>
      <c r="E30" s="33" t="s">
        <v>61</v>
      </c>
      <c r="F30" s="46">
        <v>1</v>
      </c>
      <c r="G30" s="35" t="s">
        <v>265</v>
      </c>
      <c r="H30" s="46">
        <v>1</v>
      </c>
      <c r="I30" s="35" t="s">
        <v>49</v>
      </c>
      <c r="J30" s="46">
        <v>0.25</v>
      </c>
      <c r="K30" s="46">
        <v>0.25</v>
      </c>
      <c r="L30" s="46">
        <v>0.25</v>
      </c>
      <c r="M30" s="46">
        <v>0.25</v>
      </c>
      <c r="N30" s="32"/>
      <c r="O30" s="32"/>
      <c r="P30" s="32"/>
      <c r="Q30" s="32"/>
    </row>
    <row r="31" spans="1:17" s="10" customFormat="1" ht="79.5" customHeight="1" x14ac:dyDescent="0.25">
      <c r="A31" s="35" t="s">
        <v>50</v>
      </c>
      <c r="B31" s="60">
        <v>0.1</v>
      </c>
      <c r="C31" s="89" t="s">
        <v>62</v>
      </c>
      <c r="D31" s="91">
        <v>0.7</v>
      </c>
      <c r="E31" s="92" t="s">
        <v>62</v>
      </c>
      <c r="F31" s="91">
        <v>1</v>
      </c>
      <c r="G31" s="35" t="s">
        <v>121</v>
      </c>
      <c r="H31" s="46">
        <v>0.5</v>
      </c>
      <c r="I31" s="35" t="s">
        <v>63</v>
      </c>
      <c r="J31" s="46">
        <v>0.25</v>
      </c>
      <c r="K31" s="46">
        <v>0.25</v>
      </c>
      <c r="L31" s="46">
        <v>0.25</v>
      </c>
      <c r="M31" s="46">
        <v>0.25</v>
      </c>
      <c r="N31" s="49"/>
      <c r="O31" s="49"/>
      <c r="P31" s="49"/>
      <c r="Q31" s="49"/>
    </row>
    <row r="32" spans="1:17" s="10" customFormat="1" ht="63.75" customHeight="1" x14ac:dyDescent="0.25">
      <c r="A32" s="35" t="s">
        <v>50</v>
      </c>
      <c r="B32" s="56"/>
      <c r="C32" s="90"/>
      <c r="D32" s="91"/>
      <c r="E32" s="92"/>
      <c r="F32" s="91"/>
      <c r="G32" s="35" t="s">
        <v>122</v>
      </c>
      <c r="H32" s="46">
        <v>0.5</v>
      </c>
      <c r="I32" s="35" t="s">
        <v>63</v>
      </c>
      <c r="J32" s="49"/>
      <c r="K32" s="49"/>
      <c r="L32" s="46">
        <v>0.5</v>
      </c>
      <c r="M32" s="46">
        <v>0.5</v>
      </c>
      <c r="N32" s="49"/>
      <c r="O32" s="49"/>
      <c r="P32" s="49"/>
      <c r="Q32" s="49"/>
    </row>
    <row r="33" spans="1:17" s="10" customFormat="1" ht="49.5" customHeight="1" x14ac:dyDescent="0.25">
      <c r="A33" s="35" t="s">
        <v>50</v>
      </c>
      <c r="B33" s="60">
        <v>0.1</v>
      </c>
      <c r="C33" s="89" t="s">
        <v>68</v>
      </c>
      <c r="D33" s="91">
        <v>0.3</v>
      </c>
      <c r="E33" s="92" t="s">
        <v>64</v>
      </c>
      <c r="F33" s="75">
        <v>1</v>
      </c>
      <c r="G33" s="35" t="s">
        <v>123</v>
      </c>
      <c r="H33" s="46">
        <v>0.5</v>
      </c>
      <c r="I33" s="35" t="s">
        <v>63</v>
      </c>
      <c r="J33" s="49"/>
      <c r="K33" s="46">
        <v>0.5</v>
      </c>
      <c r="L33" s="46"/>
      <c r="M33" s="46">
        <v>0.5</v>
      </c>
      <c r="N33" s="49"/>
      <c r="O33" s="49"/>
      <c r="P33" s="49"/>
      <c r="Q33" s="49"/>
    </row>
    <row r="34" spans="1:17" s="10" customFormat="1" ht="72" customHeight="1" x14ac:dyDescent="0.25">
      <c r="A34" s="35" t="s">
        <v>50</v>
      </c>
      <c r="B34" s="56"/>
      <c r="C34" s="90"/>
      <c r="D34" s="91"/>
      <c r="E34" s="92"/>
      <c r="F34" s="75"/>
      <c r="G34" s="35" t="s">
        <v>124</v>
      </c>
      <c r="H34" s="46">
        <v>0.5</v>
      </c>
      <c r="I34" s="35" t="s">
        <v>63</v>
      </c>
      <c r="J34" s="49"/>
      <c r="K34" s="46">
        <v>0.5</v>
      </c>
      <c r="L34" s="46">
        <v>0.5</v>
      </c>
      <c r="M34" s="46"/>
      <c r="N34" s="49"/>
      <c r="O34" s="49"/>
      <c r="P34" s="49"/>
      <c r="Q34" s="49"/>
    </row>
    <row r="35" spans="1:17" s="10" customFormat="1" ht="33" customHeight="1" x14ac:dyDescent="0.25">
      <c r="A35" s="35" t="s">
        <v>53</v>
      </c>
      <c r="B35" s="60">
        <v>0.17</v>
      </c>
      <c r="C35" s="84" t="s">
        <v>67</v>
      </c>
      <c r="D35" s="75">
        <v>0.7</v>
      </c>
      <c r="E35" s="93" t="s">
        <v>65</v>
      </c>
      <c r="F35" s="75">
        <v>1</v>
      </c>
      <c r="G35" s="35" t="s">
        <v>128</v>
      </c>
      <c r="H35" s="46">
        <v>0.5</v>
      </c>
      <c r="I35" s="35" t="s">
        <v>63</v>
      </c>
      <c r="J35" s="46">
        <v>0.25</v>
      </c>
      <c r="K35" s="46">
        <v>0.25</v>
      </c>
      <c r="L35" s="46">
        <v>0.25</v>
      </c>
      <c r="M35" s="46">
        <v>0.25</v>
      </c>
      <c r="N35" s="49"/>
      <c r="O35" s="49"/>
      <c r="P35" s="49"/>
      <c r="Q35" s="49"/>
    </row>
    <row r="36" spans="1:17" s="10" customFormat="1" ht="57" customHeight="1" x14ac:dyDescent="0.25">
      <c r="A36" s="35" t="s">
        <v>53</v>
      </c>
      <c r="B36" s="56"/>
      <c r="C36" s="86"/>
      <c r="D36" s="82"/>
      <c r="E36" s="93"/>
      <c r="F36" s="75"/>
      <c r="G36" s="35" t="s">
        <v>133</v>
      </c>
      <c r="H36" s="46">
        <v>0.5</v>
      </c>
      <c r="I36" s="35" t="s">
        <v>63</v>
      </c>
      <c r="J36" s="46"/>
      <c r="K36" s="46">
        <v>0.25</v>
      </c>
      <c r="L36" s="46">
        <v>0.5</v>
      </c>
      <c r="M36" s="46">
        <v>0.25</v>
      </c>
      <c r="N36" s="49"/>
      <c r="O36" s="49"/>
      <c r="P36" s="49"/>
      <c r="Q36" s="49"/>
    </row>
    <row r="37" spans="1:17" s="10" customFormat="1" ht="33" customHeight="1" x14ac:dyDescent="0.25">
      <c r="A37" s="35" t="s">
        <v>53</v>
      </c>
      <c r="B37" s="51">
        <v>0.17</v>
      </c>
      <c r="C37" s="33" t="s">
        <v>66</v>
      </c>
      <c r="D37" s="46">
        <v>0.3</v>
      </c>
      <c r="E37" s="33" t="s">
        <v>130</v>
      </c>
      <c r="F37" s="46">
        <v>1</v>
      </c>
      <c r="G37" s="35" t="s">
        <v>129</v>
      </c>
      <c r="H37" s="46">
        <v>1</v>
      </c>
      <c r="I37" s="35" t="s">
        <v>63</v>
      </c>
      <c r="J37" s="46"/>
      <c r="K37" s="46">
        <v>0.5</v>
      </c>
      <c r="L37" s="46"/>
      <c r="M37" s="46">
        <v>0.5</v>
      </c>
      <c r="N37" s="49"/>
      <c r="O37" s="49"/>
      <c r="P37" s="49"/>
      <c r="Q37" s="49"/>
    </row>
    <row r="38" spans="1:17" s="10" customFormat="1" ht="71.25" customHeight="1" x14ac:dyDescent="0.25">
      <c r="A38" s="32" t="s">
        <v>59</v>
      </c>
      <c r="B38" s="46">
        <v>0.25</v>
      </c>
      <c r="C38" s="33" t="s">
        <v>69</v>
      </c>
      <c r="D38" s="46">
        <v>0.6</v>
      </c>
      <c r="E38" s="33" t="s">
        <v>72</v>
      </c>
      <c r="F38" s="46">
        <v>1</v>
      </c>
      <c r="G38" s="35" t="s">
        <v>125</v>
      </c>
      <c r="H38" s="46">
        <v>1</v>
      </c>
      <c r="I38" s="35" t="s">
        <v>63</v>
      </c>
      <c r="J38" s="46">
        <v>0.25</v>
      </c>
      <c r="K38" s="46">
        <v>0.25</v>
      </c>
      <c r="L38" s="46">
        <v>0.25</v>
      </c>
      <c r="M38" s="46">
        <v>0.25</v>
      </c>
      <c r="N38" s="49"/>
      <c r="O38" s="49"/>
      <c r="P38" s="49"/>
      <c r="Q38" s="49"/>
    </row>
    <row r="39" spans="1:17" s="10" customFormat="1" ht="128.25" customHeight="1" x14ac:dyDescent="0.25">
      <c r="A39" s="32" t="s">
        <v>59</v>
      </c>
      <c r="B39" s="46">
        <v>0.25</v>
      </c>
      <c r="C39" s="33" t="s">
        <v>70</v>
      </c>
      <c r="D39" s="46">
        <v>0.3</v>
      </c>
      <c r="E39" s="33" t="s">
        <v>132</v>
      </c>
      <c r="F39" s="46">
        <v>1</v>
      </c>
      <c r="G39" s="32" t="s">
        <v>131</v>
      </c>
      <c r="H39" s="46">
        <v>1</v>
      </c>
      <c r="I39" s="35" t="s">
        <v>63</v>
      </c>
      <c r="J39" s="49"/>
      <c r="K39" s="49"/>
      <c r="L39" s="46">
        <v>0.5</v>
      </c>
      <c r="M39" s="46">
        <v>0.5</v>
      </c>
      <c r="N39" s="49"/>
      <c r="O39" s="49"/>
      <c r="P39" s="49"/>
      <c r="Q39" s="49"/>
    </row>
    <row r="40" spans="1:17" s="10" customFormat="1" ht="115.5" customHeight="1" x14ac:dyDescent="0.25">
      <c r="A40" s="32" t="s">
        <v>59</v>
      </c>
      <c r="B40" s="46">
        <v>0.25</v>
      </c>
      <c r="C40" s="33" t="s">
        <v>71</v>
      </c>
      <c r="D40" s="46">
        <v>0.1</v>
      </c>
      <c r="E40" s="33" t="s">
        <v>127</v>
      </c>
      <c r="F40" s="46">
        <v>1</v>
      </c>
      <c r="G40" s="35" t="s">
        <v>126</v>
      </c>
      <c r="H40" s="46">
        <v>1</v>
      </c>
      <c r="I40" s="35" t="s">
        <v>63</v>
      </c>
      <c r="J40" s="49"/>
      <c r="K40" s="46">
        <v>0.5</v>
      </c>
      <c r="L40" s="46"/>
      <c r="M40" s="46">
        <v>0.5</v>
      </c>
      <c r="N40" s="49"/>
      <c r="O40" s="49"/>
      <c r="P40" s="49"/>
      <c r="Q40" s="49"/>
    </row>
    <row r="41" spans="1:17" s="10" customFormat="1" ht="33" customHeight="1" x14ac:dyDescent="0.25">
      <c r="A41" s="35" t="s">
        <v>73</v>
      </c>
      <c r="B41" s="60">
        <v>0.15</v>
      </c>
      <c r="C41" s="55" t="s">
        <v>158</v>
      </c>
      <c r="D41" s="75">
        <v>1</v>
      </c>
      <c r="E41" s="83" t="s">
        <v>266</v>
      </c>
      <c r="F41" s="75">
        <v>0.1</v>
      </c>
      <c r="G41" s="50" t="s">
        <v>134</v>
      </c>
      <c r="H41" s="36">
        <v>0.3</v>
      </c>
      <c r="I41" s="35" t="s">
        <v>74</v>
      </c>
      <c r="J41" s="49"/>
      <c r="K41" s="46">
        <v>1</v>
      </c>
      <c r="L41" s="49"/>
      <c r="M41" s="49"/>
      <c r="N41" s="32"/>
      <c r="O41" s="32"/>
      <c r="P41" s="32"/>
      <c r="Q41" s="32"/>
    </row>
    <row r="42" spans="1:17" s="10" customFormat="1" ht="33" customHeight="1" x14ac:dyDescent="0.25">
      <c r="A42" s="35" t="s">
        <v>73</v>
      </c>
      <c r="B42" s="94"/>
      <c r="C42" s="94"/>
      <c r="D42" s="75"/>
      <c r="E42" s="83"/>
      <c r="F42" s="75"/>
      <c r="G42" s="50" t="s">
        <v>135</v>
      </c>
      <c r="H42" s="36">
        <v>0.3</v>
      </c>
      <c r="I42" s="35" t="s">
        <v>74</v>
      </c>
      <c r="J42" s="49"/>
      <c r="K42" s="46">
        <v>1</v>
      </c>
      <c r="L42" s="49"/>
      <c r="M42" s="49"/>
      <c r="N42" s="32"/>
      <c r="O42" s="32"/>
      <c r="P42" s="32"/>
      <c r="Q42" s="32"/>
    </row>
    <row r="43" spans="1:17" s="10" customFormat="1" ht="33" customHeight="1" x14ac:dyDescent="0.25">
      <c r="A43" s="35" t="s">
        <v>73</v>
      </c>
      <c r="B43" s="94"/>
      <c r="C43" s="94"/>
      <c r="D43" s="75"/>
      <c r="E43" s="83"/>
      <c r="F43" s="75"/>
      <c r="G43" s="50" t="s">
        <v>136</v>
      </c>
      <c r="H43" s="36">
        <v>0.4</v>
      </c>
      <c r="I43" s="35" t="s">
        <v>74</v>
      </c>
      <c r="J43" s="49"/>
      <c r="K43" s="49"/>
      <c r="L43" s="46">
        <v>0.5</v>
      </c>
      <c r="M43" s="46">
        <v>0.5</v>
      </c>
      <c r="N43" s="32"/>
      <c r="O43" s="32"/>
      <c r="P43" s="32"/>
      <c r="Q43" s="32"/>
    </row>
    <row r="44" spans="1:17" s="10" customFormat="1" ht="66" customHeight="1" x14ac:dyDescent="0.25">
      <c r="A44" s="35" t="s">
        <v>73</v>
      </c>
      <c r="B44" s="94"/>
      <c r="C44" s="94"/>
      <c r="D44" s="75"/>
      <c r="E44" s="83" t="s">
        <v>267</v>
      </c>
      <c r="F44" s="75">
        <v>0.1</v>
      </c>
      <c r="G44" s="50" t="s">
        <v>170</v>
      </c>
      <c r="H44" s="36">
        <v>0.5</v>
      </c>
      <c r="I44" s="35" t="s">
        <v>74</v>
      </c>
      <c r="J44" s="49"/>
      <c r="K44" s="46">
        <v>1</v>
      </c>
      <c r="L44" s="49"/>
      <c r="M44" s="49"/>
      <c r="N44" s="32"/>
      <c r="O44" s="32"/>
      <c r="P44" s="32"/>
      <c r="Q44" s="32"/>
    </row>
    <row r="45" spans="1:17" s="10" customFormat="1" ht="33" customHeight="1" x14ac:dyDescent="0.25">
      <c r="A45" s="35" t="s">
        <v>73</v>
      </c>
      <c r="B45" s="94"/>
      <c r="C45" s="94"/>
      <c r="D45" s="75"/>
      <c r="E45" s="83"/>
      <c r="F45" s="75"/>
      <c r="G45" s="50" t="s">
        <v>171</v>
      </c>
      <c r="H45" s="36">
        <v>0.5</v>
      </c>
      <c r="I45" s="35" t="s">
        <v>74</v>
      </c>
      <c r="J45" s="49"/>
      <c r="K45" s="49"/>
      <c r="L45" s="46">
        <v>1</v>
      </c>
      <c r="M45" s="49"/>
      <c r="N45" s="32"/>
      <c r="O45" s="32"/>
      <c r="P45" s="32"/>
      <c r="Q45" s="32"/>
    </row>
    <row r="46" spans="1:17" s="10" customFormat="1" ht="33" customHeight="1" x14ac:dyDescent="0.25">
      <c r="A46" s="35" t="s">
        <v>73</v>
      </c>
      <c r="B46" s="94"/>
      <c r="C46" s="94"/>
      <c r="D46" s="75"/>
      <c r="E46" s="39" t="s">
        <v>268</v>
      </c>
      <c r="F46" s="46">
        <v>0.3</v>
      </c>
      <c r="G46" s="50" t="s">
        <v>137</v>
      </c>
      <c r="H46" s="36">
        <v>0.5</v>
      </c>
      <c r="I46" s="35" t="s">
        <v>74</v>
      </c>
      <c r="J46" s="46">
        <v>1</v>
      </c>
      <c r="K46" s="49"/>
      <c r="L46" s="49"/>
      <c r="M46" s="49"/>
      <c r="N46" s="32"/>
      <c r="O46" s="32"/>
      <c r="P46" s="32"/>
      <c r="Q46" s="32"/>
    </row>
    <row r="47" spans="1:17" s="10" customFormat="1" ht="80.25" customHeight="1" x14ac:dyDescent="0.25">
      <c r="A47" s="35" t="s">
        <v>73</v>
      </c>
      <c r="B47" s="94"/>
      <c r="C47" s="94"/>
      <c r="D47" s="75"/>
      <c r="E47" s="39" t="s">
        <v>269</v>
      </c>
      <c r="F47" s="46">
        <v>0.3</v>
      </c>
      <c r="G47" s="50" t="s">
        <v>138</v>
      </c>
      <c r="H47" s="36">
        <v>0.5</v>
      </c>
      <c r="I47" s="35" t="s">
        <v>74</v>
      </c>
      <c r="J47" s="46">
        <v>0.25</v>
      </c>
      <c r="K47" s="46">
        <v>0.25</v>
      </c>
      <c r="L47" s="46">
        <v>0.25</v>
      </c>
      <c r="M47" s="46">
        <v>0.25</v>
      </c>
      <c r="N47" s="32"/>
      <c r="O47" s="32"/>
      <c r="P47" s="32"/>
      <c r="Q47" s="32"/>
    </row>
    <row r="48" spans="1:17" s="10" customFormat="1" ht="93.75" customHeight="1" x14ac:dyDescent="0.25">
      <c r="A48" s="35" t="s">
        <v>73</v>
      </c>
      <c r="B48" s="94"/>
      <c r="C48" s="94"/>
      <c r="D48" s="75"/>
      <c r="E48" s="88" t="s">
        <v>270</v>
      </c>
      <c r="F48" s="75">
        <v>0.2</v>
      </c>
      <c r="G48" s="50" t="s">
        <v>172</v>
      </c>
      <c r="H48" s="36">
        <v>0.3</v>
      </c>
      <c r="I48" s="35" t="s">
        <v>74</v>
      </c>
      <c r="J48" s="46">
        <v>0.5</v>
      </c>
      <c r="K48" s="46">
        <v>0.5</v>
      </c>
      <c r="L48" s="49"/>
      <c r="M48" s="49"/>
      <c r="N48" s="32"/>
      <c r="O48" s="32"/>
      <c r="P48" s="32"/>
      <c r="Q48" s="32"/>
    </row>
    <row r="49" spans="1:17" s="10" customFormat="1" ht="46.5" customHeight="1" x14ac:dyDescent="0.25">
      <c r="A49" s="35" t="s">
        <v>73</v>
      </c>
      <c r="B49" s="94"/>
      <c r="C49" s="94"/>
      <c r="D49" s="75"/>
      <c r="E49" s="88"/>
      <c r="F49" s="75"/>
      <c r="G49" s="50" t="s">
        <v>139</v>
      </c>
      <c r="H49" s="36">
        <v>0.4</v>
      </c>
      <c r="I49" s="35" t="s">
        <v>74</v>
      </c>
      <c r="J49" s="49"/>
      <c r="K49" s="46">
        <v>0.5</v>
      </c>
      <c r="L49" s="46">
        <v>0.5</v>
      </c>
      <c r="M49" s="49"/>
      <c r="N49" s="32"/>
      <c r="O49" s="32"/>
      <c r="P49" s="32"/>
      <c r="Q49" s="32"/>
    </row>
    <row r="50" spans="1:17" s="10" customFormat="1" ht="90" customHeight="1" x14ac:dyDescent="0.25">
      <c r="A50" s="35" t="s">
        <v>73</v>
      </c>
      <c r="B50" s="56"/>
      <c r="C50" s="56"/>
      <c r="D50" s="75"/>
      <c r="E50" s="88"/>
      <c r="F50" s="75"/>
      <c r="G50" s="50" t="s">
        <v>140</v>
      </c>
      <c r="H50" s="36">
        <v>0.3</v>
      </c>
      <c r="I50" s="35" t="s">
        <v>74</v>
      </c>
      <c r="J50" s="46">
        <v>0.25</v>
      </c>
      <c r="K50" s="46">
        <v>0.25</v>
      </c>
      <c r="L50" s="46">
        <v>0.25</v>
      </c>
      <c r="M50" s="46">
        <v>0.25</v>
      </c>
      <c r="N50" s="32"/>
      <c r="O50" s="32"/>
      <c r="P50" s="32"/>
      <c r="Q50" s="32"/>
    </row>
    <row r="51" spans="1:17" s="10" customFormat="1" ht="64.5" customHeight="1" x14ac:dyDescent="0.25">
      <c r="A51" s="35" t="s">
        <v>50</v>
      </c>
      <c r="B51" s="60">
        <v>0.1</v>
      </c>
      <c r="C51" s="63" t="s">
        <v>75</v>
      </c>
      <c r="D51" s="75">
        <v>0.4</v>
      </c>
      <c r="E51" s="83" t="s">
        <v>76</v>
      </c>
      <c r="F51" s="75">
        <v>0.3</v>
      </c>
      <c r="G51" s="50" t="s">
        <v>156</v>
      </c>
      <c r="H51" s="46">
        <v>0.4</v>
      </c>
      <c r="I51" s="35" t="s">
        <v>74</v>
      </c>
      <c r="J51" s="49"/>
      <c r="K51" s="46">
        <v>0.5</v>
      </c>
      <c r="L51" s="46">
        <v>0.5</v>
      </c>
      <c r="M51" s="49"/>
      <c r="N51" s="32"/>
      <c r="O51" s="32"/>
      <c r="P51" s="32"/>
      <c r="Q51" s="32"/>
    </row>
    <row r="52" spans="1:17" s="10" customFormat="1" ht="115.5" customHeight="1" x14ac:dyDescent="0.25">
      <c r="A52" s="35" t="s">
        <v>50</v>
      </c>
      <c r="B52" s="94"/>
      <c r="C52" s="64"/>
      <c r="D52" s="82"/>
      <c r="E52" s="83"/>
      <c r="F52" s="82"/>
      <c r="G52" s="50" t="s">
        <v>173</v>
      </c>
      <c r="H52" s="46">
        <v>0.1</v>
      </c>
      <c r="I52" s="35" t="s">
        <v>74</v>
      </c>
      <c r="J52" s="49"/>
      <c r="K52" s="46">
        <v>0.5</v>
      </c>
      <c r="L52" s="46">
        <v>0.5</v>
      </c>
      <c r="M52" s="49"/>
      <c r="N52" s="32"/>
      <c r="O52" s="32"/>
      <c r="P52" s="32"/>
      <c r="Q52" s="32"/>
    </row>
    <row r="53" spans="1:17" s="10" customFormat="1" ht="33" customHeight="1" x14ac:dyDescent="0.25">
      <c r="A53" s="35" t="s">
        <v>50</v>
      </c>
      <c r="B53" s="56"/>
      <c r="C53" s="65"/>
      <c r="D53" s="82"/>
      <c r="E53" s="83"/>
      <c r="F53" s="82"/>
      <c r="G53" s="35" t="s">
        <v>142</v>
      </c>
      <c r="H53" s="46">
        <v>0.5</v>
      </c>
      <c r="I53" s="35" t="s">
        <v>74</v>
      </c>
      <c r="J53" s="46">
        <v>0.25</v>
      </c>
      <c r="K53" s="46">
        <v>0.25</v>
      </c>
      <c r="L53" s="46">
        <v>0.25</v>
      </c>
      <c r="M53" s="46">
        <v>0.25</v>
      </c>
      <c r="N53" s="32"/>
      <c r="O53" s="32"/>
      <c r="P53" s="32"/>
      <c r="Q53" s="32"/>
    </row>
    <row r="54" spans="1:17" s="10" customFormat="1" ht="49.5" customHeight="1" x14ac:dyDescent="0.25">
      <c r="A54" s="35" t="s">
        <v>50</v>
      </c>
      <c r="B54" s="60">
        <v>0.1</v>
      </c>
      <c r="C54" s="63" t="s">
        <v>77</v>
      </c>
      <c r="D54" s="75">
        <v>0.1</v>
      </c>
      <c r="E54" s="39" t="s">
        <v>157</v>
      </c>
      <c r="F54" s="46">
        <v>0.1</v>
      </c>
      <c r="G54" s="35" t="s">
        <v>160</v>
      </c>
      <c r="H54" s="46">
        <v>1</v>
      </c>
      <c r="I54" s="35" t="s">
        <v>74</v>
      </c>
      <c r="J54" s="46">
        <v>0.25</v>
      </c>
      <c r="K54" s="46">
        <v>0.25</v>
      </c>
      <c r="L54" s="46">
        <v>0.25</v>
      </c>
      <c r="M54" s="46">
        <v>0.25</v>
      </c>
      <c r="N54" s="32"/>
      <c r="O54" s="32"/>
      <c r="P54" s="32"/>
      <c r="Q54" s="32"/>
    </row>
    <row r="55" spans="1:17" s="10" customFormat="1" ht="33" customHeight="1" x14ac:dyDescent="0.25">
      <c r="A55" s="35" t="s">
        <v>50</v>
      </c>
      <c r="B55" s="94"/>
      <c r="C55" s="64"/>
      <c r="D55" s="82"/>
      <c r="E55" s="38" t="s">
        <v>161</v>
      </c>
      <c r="F55" s="46">
        <v>0.05</v>
      </c>
      <c r="G55" s="35" t="s">
        <v>162</v>
      </c>
      <c r="H55" s="46">
        <v>1</v>
      </c>
      <c r="I55" s="35" t="s">
        <v>74</v>
      </c>
      <c r="J55" s="46">
        <v>0.25</v>
      </c>
      <c r="K55" s="46">
        <v>0.25</v>
      </c>
      <c r="L55" s="46">
        <v>0.25</v>
      </c>
      <c r="M55" s="46">
        <v>0.25</v>
      </c>
      <c r="N55" s="32"/>
      <c r="O55" s="32"/>
      <c r="P55" s="32"/>
      <c r="Q55" s="32"/>
    </row>
    <row r="56" spans="1:17" s="10" customFormat="1" ht="87" customHeight="1" x14ac:dyDescent="0.25">
      <c r="A56" s="35" t="s">
        <v>50</v>
      </c>
      <c r="B56" s="94"/>
      <c r="C56" s="64"/>
      <c r="D56" s="82"/>
      <c r="E56" s="38" t="s">
        <v>159</v>
      </c>
      <c r="F56" s="46">
        <v>0.1</v>
      </c>
      <c r="G56" s="35" t="s">
        <v>143</v>
      </c>
      <c r="H56" s="46">
        <v>1</v>
      </c>
      <c r="I56" s="35" t="s">
        <v>74</v>
      </c>
      <c r="J56" s="46">
        <v>0.3</v>
      </c>
      <c r="K56" s="46">
        <v>0.4</v>
      </c>
      <c r="L56" s="46">
        <v>0.3</v>
      </c>
      <c r="M56" s="49"/>
      <c r="N56" s="32"/>
      <c r="O56" s="32"/>
      <c r="P56" s="32"/>
      <c r="Q56" s="32"/>
    </row>
    <row r="57" spans="1:17" s="10" customFormat="1" ht="84.75" customHeight="1" x14ac:dyDescent="0.25">
      <c r="A57" s="35" t="s">
        <v>50</v>
      </c>
      <c r="B57" s="94"/>
      <c r="C57" s="64"/>
      <c r="D57" s="82"/>
      <c r="E57" s="83" t="s">
        <v>78</v>
      </c>
      <c r="F57" s="75">
        <v>0.05</v>
      </c>
      <c r="G57" s="79" t="s">
        <v>163</v>
      </c>
      <c r="H57" s="46">
        <v>0.5</v>
      </c>
      <c r="I57" s="35" t="s">
        <v>74</v>
      </c>
      <c r="J57" s="49"/>
      <c r="K57" s="46">
        <v>0.25</v>
      </c>
      <c r="L57" s="46">
        <v>0.25</v>
      </c>
      <c r="M57" s="46">
        <v>0.25</v>
      </c>
      <c r="N57" s="32"/>
      <c r="O57" s="32"/>
      <c r="P57" s="32"/>
      <c r="Q57" s="32"/>
    </row>
    <row r="58" spans="1:17" s="10" customFormat="1" ht="74.25" customHeight="1" x14ac:dyDescent="0.25">
      <c r="A58" s="35" t="s">
        <v>50</v>
      </c>
      <c r="B58" s="56"/>
      <c r="C58" s="65"/>
      <c r="D58" s="82"/>
      <c r="E58" s="83"/>
      <c r="F58" s="82"/>
      <c r="G58" s="79"/>
      <c r="H58" s="46">
        <v>0.5</v>
      </c>
      <c r="I58" s="35" t="s">
        <v>74</v>
      </c>
      <c r="J58" s="46">
        <v>0.25</v>
      </c>
      <c r="K58" s="46">
        <v>0.25</v>
      </c>
      <c r="L58" s="46">
        <v>0.25</v>
      </c>
      <c r="M58" s="46">
        <v>0.25</v>
      </c>
      <c r="N58" s="32"/>
      <c r="O58" s="32"/>
      <c r="P58" s="32"/>
      <c r="Q58" s="32"/>
    </row>
    <row r="59" spans="1:17" s="10" customFormat="1" ht="66" customHeight="1" x14ac:dyDescent="0.25">
      <c r="A59" s="35" t="s">
        <v>50</v>
      </c>
      <c r="B59" s="60">
        <v>0.1</v>
      </c>
      <c r="C59" s="89" t="s">
        <v>141</v>
      </c>
      <c r="D59" s="75">
        <v>0.5</v>
      </c>
      <c r="E59" s="83" t="s">
        <v>79</v>
      </c>
      <c r="F59" s="75">
        <v>0.3</v>
      </c>
      <c r="G59" s="50" t="s">
        <v>144</v>
      </c>
      <c r="H59" s="46">
        <v>0.15</v>
      </c>
      <c r="I59" s="35" t="s">
        <v>74</v>
      </c>
      <c r="J59" s="46">
        <v>0.5</v>
      </c>
      <c r="K59" s="46">
        <v>0.5</v>
      </c>
      <c r="L59" s="49"/>
      <c r="M59" s="49"/>
      <c r="N59" s="32"/>
      <c r="O59" s="32"/>
      <c r="P59" s="32"/>
      <c r="Q59" s="32"/>
    </row>
    <row r="60" spans="1:17" s="10" customFormat="1" ht="66" customHeight="1" x14ac:dyDescent="0.25">
      <c r="A60" s="35" t="s">
        <v>50</v>
      </c>
      <c r="B60" s="94"/>
      <c r="C60" s="69"/>
      <c r="D60" s="75"/>
      <c r="E60" s="83"/>
      <c r="F60" s="82"/>
      <c r="G60" s="35" t="s">
        <v>164</v>
      </c>
      <c r="H60" s="46">
        <v>0.15</v>
      </c>
      <c r="I60" s="35" t="s">
        <v>74</v>
      </c>
      <c r="J60" s="46">
        <v>0.25</v>
      </c>
      <c r="K60" s="46">
        <v>0.25</v>
      </c>
      <c r="L60" s="46">
        <v>0.25</v>
      </c>
      <c r="M60" s="46">
        <v>0.25</v>
      </c>
      <c r="N60" s="32"/>
      <c r="O60" s="32"/>
      <c r="P60" s="32"/>
      <c r="Q60" s="32"/>
    </row>
    <row r="61" spans="1:17" s="10" customFormat="1" ht="66" customHeight="1" x14ac:dyDescent="0.25">
      <c r="A61" s="35" t="s">
        <v>50</v>
      </c>
      <c r="B61" s="94"/>
      <c r="C61" s="69"/>
      <c r="D61" s="75"/>
      <c r="E61" s="83"/>
      <c r="F61" s="82"/>
      <c r="G61" s="35" t="s">
        <v>174</v>
      </c>
      <c r="H61" s="46">
        <v>0.5</v>
      </c>
      <c r="I61" s="35" t="s">
        <v>74</v>
      </c>
      <c r="J61" s="46">
        <v>0.25</v>
      </c>
      <c r="K61" s="46">
        <v>0.25</v>
      </c>
      <c r="L61" s="46">
        <v>0.25</v>
      </c>
      <c r="M61" s="46">
        <v>0.25</v>
      </c>
      <c r="N61" s="32"/>
      <c r="O61" s="32"/>
      <c r="P61" s="32"/>
      <c r="Q61" s="32"/>
    </row>
    <row r="62" spans="1:17" s="10" customFormat="1" ht="57" customHeight="1" x14ac:dyDescent="0.25">
      <c r="A62" s="35" t="s">
        <v>50</v>
      </c>
      <c r="B62" s="94"/>
      <c r="C62" s="69"/>
      <c r="D62" s="75"/>
      <c r="E62" s="83"/>
      <c r="F62" s="82"/>
      <c r="G62" s="50" t="s">
        <v>145</v>
      </c>
      <c r="H62" s="46">
        <v>0.2</v>
      </c>
      <c r="I62" s="35" t="s">
        <v>74</v>
      </c>
      <c r="J62" s="46">
        <v>0.25</v>
      </c>
      <c r="K62" s="46">
        <v>0.25</v>
      </c>
      <c r="L62" s="46">
        <v>0.25</v>
      </c>
      <c r="M62" s="46">
        <v>0.25</v>
      </c>
      <c r="N62" s="32"/>
      <c r="O62" s="32"/>
      <c r="P62" s="32"/>
      <c r="Q62" s="32"/>
    </row>
    <row r="63" spans="1:17" s="10" customFormat="1" ht="57" customHeight="1" x14ac:dyDescent="0.25">
      <c r="A63" s="35" t="s">
        <v>50</v>
      </c>
      <c r="B63" s="94"/>
      <c r="C63" s="69"/>
      <c r="D63" s="75"/>
      <c r="E63" s="83" t="s">
        <v>80</v>
      </c>
      <c r="F63" s="75">
        <v>0.1</v>
      </c>
      <c r="G63" s="50" t="s">
        <v>165</v>
      </c>
      <c r="H63" s="46">
        <v>0.2</v>
      </c>
      <c r="I63" s="35" t="s">
        <v>74</v>
      </c>
      <c r="J63" s="49"/>
      <c r="K63" s="46">
        <v>1</v>
      </c>
      <c r="L63" s="49"/>
      <c r="M63" s="49"/>
      <c r="N63" s="32"/>
      <c r="O63" s="32"/>
      <c r="P63" s="32"/>
      <c r="Q63" s="32"/>
    </row>
    <row r="64" spans="1:17" s="10" customFormat="1" ht="57" customHeight="1" x14ac:dyDescent="0.25">
      <c r="A64" s="35" t="s">
        <v>50</v>
      </c>
      <c r="B64" s="94"/>
      <c r="C64" s="69"/>
      <c r="D64" s="75"/>
      <c r="E64" s="83"/>
      <c r="F64" s="82"/>
      <c r="G64" s="50" t="s">
        <v>166</v>
      </c>
      <c r="H64" s="46">
        <v>0.2</v>
      </c>
      <c r="I64" s="35" t="s">
        <v>74</v>
      </c>
      <c r="J64" s="49"/>
      <c r="K64" s="49"/>
      <c r="L64" s="46">
        <v>0.7</v>
      </c>
      <c r="M64" s="46">
        <v>0.3</v>
      </c>
      <c r="N64" s="32"/>
      <c r="O64" s="32"/>
      <c r="P64" s="32"/>
      <c r="Q64" s="32"/>
    </row>
    <row r="65" spans="1:17" s="10" customFormat="1" ht="33" customHeight="1" x14ac:dyDescent="0.25">
      <c r="A65" s="35" t="s">
        <v>50</v>
      </c>
      <c r="B65" s="94"/>
      <c r="C65" s="69"/>
      <c r="D65" s="75"/>
      <c r="E65" s="83"/>
      <c r="F65" s="82"/>
      <c r="G65" s="50" t="s">
        <v>146</v>
      </c>
      <c r="H65" s="46">
        <v>0.3</v>
      </c>
      <c r="I65" s="35" t="s">
        <v>74</v>
      </c>
      <c r="J65" s="49"/>
      <c r="K65" s="46">
        <v>1</v>
      </c>
      <c r="L65" s="49"/>
      <c r="M65" s="49"/>
      <c r="N65" s="32"/>
      <c r="O65" s="32"/>
      <c r="P65" s="32"/>
      <c r="Q65" s="32"/>
    </row>
    <row r="66" spans="1:17" s="10" customFormat="1" ht="42.75" customHeight="1" x14ac:dyDescent="0.25">
      <c r="A66" s="35" t="s">
        <v>50</v>
      </c>
      <c r="B66" s="56"/>
      <c r="C66" s="90"/>
      <c r="D66" s="75"/>
      <c r="E66" s="83"/>
      <c r="F66" s="82"/>
      <c r="G66" s="50" t="s">
        <v>147</v>
      </c>
      <c r="H66" s="46">
        <v>0.3</v>
      </c>
      <c r="I66" s="35" t="s">
        <v>74</v>
      </c>
      <c r="J66" s="49"/>
      <c r="K66" s="49"/>
      <c r="L66" s="46">
        <v>1</v>
      </c>
      <c r="M66" s="49"/>
      <c r="N66" s="32"/>
      <c r="O66" s="32"/>
      <c r="P66" s="32"/>
      <c r="Q66" s="32"/>
    </row>
    <row r="67" spans="1:17" s="10" customFormat="1" ht="33" customHeight="1" x14ac:dyDescent="0.25">
      <c r="A67" s="35" t="s">
        <v>81</v>
      </c>
      <c r="B67" s="60">
        <v>0.04</v>
      </c>
      <c r="C67" s="63" t="s">
        <v>82</v>
      </c>
      <c r="D67" s="75">
        <v>0.3</v>
      </c>
      <c r="E67" s="83" t="s">
        <v>86</v>
      </c>
      <c r="F67" s="75">
        <v>0.15</v>
      </c>
      <c r="G67" s="50" t="s">
        <v>148</v>
      </c>
      <c r="H67" s="46">
        <v>0.3</v>
      </c>
      <c r="I67" s="35" t="s">
        <v>74</v>
      </c>
      <c r="J67" s="49"/>
      <c r="K67" s="46">
        <v>0.7</v>
      </c>
      <c r="L67" s="46">
        <v>0.3</v>
      </c>
      <c r="M67" s="49"/>
      <c r="N67" s="32"/>
      <c r="O67" s="32"/>
      <c r="P67" s="32"/>
      <c r="Q67" s="32"/>
    </row>
    <row r="68" spans="1:17" s="10" customFormat="1" ht="33" customHeight="1" x14ac:dyDescent="0.25">
      <c r="A68" s="35" t="s">
        <v>81</v>
      </c>
      <c r="B68" s="94"/>
      <c r="C68" s="64"/>
      <c r="D68" s="82"/>
      <c r="E68" s="83"/>
      <c r="F68" s="82"/>
      <c r="G68" s="50" t="s">
        <v>167</v>
      </c>
      <c r="H68" s="46">
        <v>0.3</v>
      </c>
      <c r="I68" s="35" t="s">
        <v>74</v>
      </c>
      <c r="J68" s="46">
        <v>0.25</v>
      </c>
      <c r="K68" s="46">
        <v>0.25</v>
      </c>
      <c r="L68" s="46">
        <v>0.25</v>
      </c>
      <c r="M68" s="46">
        <v>0.25</v>
      </c>
      <c r="N68" s="32"/>
      <c r="O68" s="32"/>
      <c r="P68" s="32"/>
      <c r="Q68" s="32"/>
    </row>
    <row r="69" spans="1:17" s="10" customFormat="1" ht="33" customHeight="1" x14ac:dyDescent="0.25">
      <c r="A69" s="35" t="s">
        <v>81</v>
      </c>
      <c r="B69" s="56"/>
      <c r="C69" s="65"/>
      <c r="D69" s="82"/>
      <c r="E69" s="83"/>
      <c r="F69" s="82"/>
      <c r="G69" s="50" t="s">
        <v>168</v>
      </c>
      <c r="H69" s="46">
        <v>0.4</v>
      </c>
      <c r="I69" s="35" t="s">
        <v>74</v>
      </c>
      <c r="J69" s="46">
        <v>0.25</v>
      </c>
      <c r="K69" s="46">
        <v>0.25</v>
      </c>
      <c r="L69" s="46">
        <v>0.25</v>
      </c>
      <c r="M69" s="46">
        <v>0.25</v>
      </c>
      <c r="N69" s="32"/>
      <c r="O69" s="32"/>
      <c r="P69" s="32"/>
      <c r="Q69" s="32"/>
    </row>
    <row r="70" spans="1:17" s="10" customFormat="1" ht="33" customHeight="1" x14ac:dyDescent="0.25">
      <c r="A70" s="35" t="s">
        <v>81</v>
      </c>
      <c r="B70" s="60">
        <v>0.04</v>
      </c>
      <c r="C70" s="63" t="s">
        <v>83</v>
      </c>
      <c r="D70" s="75">
        <v>0.4</v>
      </c>
      <c r="E70" s="88" t="s">
        <v>87</v>
      </c>
      <c r="F70" s="75">
        <v>0.3</v>
      </c>
      <c r="G70" s="32" t="s">
        <v>155</v>
      </c>
      <c r="H70" s="46">
        <v>0.5</v>
      </c>
      <c r="I70" s="35" t="s">
        <v>74</v>
      </c>
      <c r="J70" s="46">
        <v>0.25</v>
      </c>
      <c r="K70" s="46">
        <v>0.25</v>
      </c>
      <c r="L70" s="46">
        <v>0.25</v>
      </c>
      <c r="M70" s="46">
        <v>0.25</v>
      </c>
      <c r="N70" s="32"/>
      <c r="O70" s="32"/>
      <c r="P70" s="32"/>
      <c r="Q70" s="32"/>
    </row>
    <row r="71" spans="1:17" s="10" customFormat="1" ht="33" customHeight="1" x14ac:dyDescent="0.25">
      <c r="A71" s="35" t="s">
        <v>81</v>
      </c>
      <c r="B71" s="94"/>
      <c r="C71" s="64"/>
      <c r="D71" s="82"/>
      <c r="E71" s="88"/>
      <c r="F71" s="82"/>
      <c r="G71" s="50" t="s">
        <v>169</v>
      </c>
      <c r="H71" s="46">
        <v>0.5</v>
      </c>
      <c r="I71" s="35" t="s">
        <v>74</v>
      </c>
      <c r="J71" s="46">
        <v>0.25</v>
      </c>
      <c r="K71" s="46">
        <v>0.25</v>
      </c>
      <c r="L71" s="46">
        <v>0.25</v>
      </c>
      <c r="M71" s="46">
        <v>0.25</v>
      </c>
      <c r="N71" s="32"/>
      <c r="O71" s="32"/>
      <c r="P71" s="32"/>
      <c r="Q71" s="32"/>
    </row>
    <row r="72" spans="1:17" s="10" customFormat="1" ht="50.25" customHeight="1" x14ac:dyDescent="0.25">
      <c r="A72" s="35" t="s">
        <v>81</v>
      </c>
      <c r="B72" s="94"/>
      <c r="C72" s="64"/>
      <c r="D72" s="82"/>
      <c r="E72" s="83" t="s">
        <v>85</v>
      </c>
      <c r="F72" s="75">
        <v>0.4</v>
      </c>
      <c r="G72" s="50" t="s">
        <v>151</v>
      </c>
      <c r="H72" s="46">
        <v>0.25</v>
      </c>
      <c r="I72" s="35" t="s">
        <v>74</v>
      </c>
      <c r="J72" s="46">
        <v>0.25</v>
      </c>
      <c r="K72" s="46">
        <v>0.25</v>
      </c>
      <c r="L72" s="46">
        <v>0.25</v>
      </c>
      <c r="M72" s="46">
        <v>0.25</v>
      </c>
      <c r="N72" s="32"/>
      <c r="O72" s="32"/>
      <c r="P72" s="32"/>
      <c r="Q72" s="32"/>
    </row>
    <row r="73" spans="1:17" s="10" customFormat="1" ht="50.25" customHeight="1" x14ac:dyDescent="0.25">
      <c r="A73" s="35" t="s">
        <v>81</v>
      </c>
      <c r="B73" s="94"/>
      <c r="C73" s="64"/>
      <c r="D73" s="82"/>
      <c r="E73" s="83"/>
      <c r="F73" s="82"/>
      <c r="G73" s="35" t="s">
        <v>152</v>
      </c>
      <c r="H73" s="46">
        <v>0.25</v>
      </c>
      <c r="I73" s="35" t="s">
        <v>74</v>
      </c>
      <c r="J73" s="46">
        <v>0.25</v>
      </c>
      <c r="K73" s="46">
        <v>0.25</v>
      </c>
      <c r="L73" s="46">
        <v>0.25</v>
      </c>
      <c r="M73" s="46">
        <v>0.25</v>
      </c>
      <c r="N73" s="32"/>
      <c r="O73" s="32"/>
      <c r="P73" s="32"/>
      <c r="Q73" s="32"/>
    </row>
    <row r="74" spans="1:17" s="10" customFormat="1" ht="33" customHeight="1" x14ac:dyDescent="0.25">
      <c r="A74" s="35" t="s">
        <v>81</v>
      </c>
      <c r="B74" s="94"/>
      <c r="C74" s="64"/>
      <c r="D74" s="82"/>
      <c r="E74" s="83"/>
      <c r="F74" s="82"/>
      <c r="G74" s="35" t="s">
        <v>149</v>
      </c>
      <c r="H74" s="46">
        <v>0.25</v>
      </c>
      <c r="I74" s="35" t="s">
        <v>74</v>
      </c>
      <c r="J74" s="46">
        <v>1</v>
      </c>
      <c r="K74" s="49"/>
      <c r="L74" s="49"/>
      <c r="M74" s="49"/>
      <c r="N74" s="32"/>
      <c r="O74" s="32"/>
      <c r="P74" s="32"/>
      <c r="Q74" s="32"/>
    </row>
    <row r="75" spans="1:17" s="10" customFormat="1" ht="57.75" customHeight="1" x14ac:dyDescent="0.25">
      <c r="A75" s="35" t="s">
        <v>81</v>
      </c>
      <c r="B75" s="56"/>
      <c r="C75" s="65"/>
      <c r="D75" s="82"/>
      <c r="E75" s="83"/>
      <c r="F75" s="82"/>
      <c r="G75" s="35" t="s">
        <v>150</v>
      </c>
      <c r="H75" s="46">
        <v>0.25</v>
      </c>
      <c r="I75" s="35" t="s">
        <v>74</v>
      </c>
      <c r="J75" s="46">
        <v>0.5</v>
      </c>
      <c r="K75" s="46">
        <v>0.5</v>
      </c>
      <c r="L75" s="49"/>
      <c r="M75" s="49"/>
      <c r="N75" s="32"/>
      <c r="O75" s="32"/>
      <c r="P75" s="32"/>
      <c r="Q75" s="32"/>
    </row>
    <row r="76" spans="1:17" s="10" customFormat="1" ht="78" customHeight="1" x14ac:dyDescent="0.25">
      <c r="A76" s="35" t="s">
        <v>81</v>
      </c>
      <c r="B76" s="60">
        <v>0.04</v>
      </c>
      <c r="C76" s="63" t="s">
        <v>84</v>
      </c>
      <c r="D76" s="75">
        <v>0.3</v>
      </c>
      <c r="E76" s="83" t="s">
        <v>88</v>
      </c>
      <c r="F76" s="75">
        <v>0.15</v>
      </c>
      <c r="G76" s="35" t="s">
        <v>153</v>
      </c>
      <c r="H76" s="46">
        <v>0.5</v>
      </c>
      <c r="I76" s="35" t="s">
        <v>74</v>
      </c>
      <c r="J76" s="49"/>
      <c r="K76" s="46">
        <v>1</v>
      </c>
      <c r="L76" s="49"/>
      <c r="M76" s="49"/>
      <c r="N76" s="32"/>
      <c r="O76" s="32"/>
      <c r="P76" s="32"/>
      <c r="Q76" s="32"/>
    </row>
    <row r="77" spans="1:17" s="10" customFormat="1" ht="81.75" customHeight="1" x14ac:dyDescent="0.25">
      <c r="A77" s="35" t="s">
        <v>81</v>
      </c>
      <c r="B77" s="56"/>
      <c r="C77" s="65"/>
      <c r="D77" s="82"/>
      <c r="E77" s="83"/>
      <c r="F77" s="82"/>
      <c r="G77" s="50" t="s">
        <v>154</v>
      </c>
      <c r="H77" s="46">
        <v>0.5</v>
      </c>
      <c r="I77" s="35" t="s">
        <v>74</v>
      </c>
      <c r="J77" s="46">
        <v>0.25</v>
      </c>
      <c r="K77" s="46">
        <v>0.25</v>
      </c>
      <c r="L77" s="46">
        <v>0.25</v>
      </c>
      <c r="M77" s="46">
        <v>0.25</v>
      </c>
      <c r="N77" s="32"/>
      <c r="O77" s="32"/>
      <c r="P77" s="32"/>
      <c r="Q77" s="32"/>
    </row>
    <row r="78" spans="1:17" s="10" customFormat="1" ht="81.75" customHeight="1" x14ac:dyDescent="0.25">
      <c r="A78" s="35" t="s">
        <v>89</v>
      </c>
      <c r="B78" s="60">
        <v>0.1</v>
      </c>
      <c r="C78" s="84" t="s">
        <v>90</v>
      </c>
      <c r="D78" s="66">
        <v>1</v>
      </c>
      <c r="E78" s="57" t="s">
        <v>91</v>
      </c>
      <c r="F78" s="66">
        <v>0.8</v>
      </c>
      <c r="G78" s="35" t="s">
        <v>319</v>
      </c>
      <c r="H78" s="46">
        <v>0.25</v>
      </c>
      <c r="I78" s="32" t="s">
        <v>95</v>
      </c>
      <c r="J78" s="46">
        <v>0.75</v>
      </c>
      <c r="K78" s="46">
        <v>0.25</v>
      </c>
      <c r="L78" s="49"/>
      <c r="M78" s="49"/>
      <c r="N78" s="32"/>
      <c r="O78" s="32"/>
      <c r="P78" s="32"/>
      <c r="Q78" s="32"/>
    </row>
    <row r="79" spans="1:17" s="10" customFormat="1" ht="81.75" customHeight="1" x14ac:dyDescent="0.25">
      <c r="A79" s="35" t="s">
        <v>89</v>
      </c>
      <c r="B79" s="94"/>
      <c r="C79" s="85"/>
      <c r="D79" s="70"/>
      <c r="E79" s="59"/>
      <c r="F79" s="70"/>
      <c r="G79" s="35" t="s">
        <v>320</v>
      </c>
      <c r="H79" s="46">
        <v>0.25</v>
      </c>
      <c r="I79" s="32" t="s">
        <v>95</v>
      </c>
      <c r="J79" s="46">
        <v>0.9</v>
      </c>
      <c r="K79" s="46">
        <v>0.1</v>
      </c>
      <c r="L79" s="49"/>
      <c r="M79" s="49"/>
      <c r="N79" s="32"/>
      <c r="O79" s="32"/>
      <c r="P79" s="32"/>
      <c r="Q79" s="32"/>
    </row>
    <row r="80" spans="1:17" s="10" customFormat="1" ht="81.75" customHeight="1" x14ac:dyDescent="0.25">
      <c r="A80" s="35" t="s">
        <v>89</v>
      </c>
      <c r="B80" s="94"/>
      <c r="C80" s="85"/>
      <c r="D80" s="70"/>
      <c r="E80" s="59"/>
      <c r="F80" s="70"/>
      <c r="G80" s="35" t="s">
        <v>321</v>
      </c>
      <c r="H80" s="46">
        <v>0.25</v>
      </c>
      <c r="I80" s="32" t="s">
        <v>95</v>
      </c>
      <c r="J80" s="46"/>
      <c r="K80" s="46">
        <v>0.33</v>
      </c>
      <c r="L80" s="46">
        <v>0.34</v>
      </c>
      <c r="M80" s="46">
        <v>0.33</v>
      </c>
      <c r="N80" s="32"/>
      <c r="O80" s="32"/>
      <c r="P80" s="32"/>
      <c r="Q80" s="32"/>
    </row>
    <row r="81" spans="1:17" s="10" customFormat="1" ht="59.25" customHeight="1" x14ac:dyDescent="0.25">
      <c r="A81" s="35" t="s">
        <v>89</v>
      </c>
      <c r="B81" s="94"/>
      <c r="C81" s="85"/>
      <c r="D81" s="70"/>
      <c r="E81" s="58"/>
      <c r="F81" s="71"/>
      <c r="G81" s="35" t="s">
        <v>322</v>
      </c>
      <c r="H81" s="46">
        <v>0.25</v>
      </c>
      <c r="I81" s="32" t="s">
        <v>95</v>
      </c>
      <c r="J81" s="46">
        <v>0.1</v>
      </c>
      <c r="K81" s="46">
        <v>0.3</v>
      </c>
      <c r="L81" s="46">
        <v>0.3</v>
      </c>
      <c r="M81" s="46">
        <v>0.3</v>
      </c>
      <c r="N81" s="32"/>
      <c r="O81" s="32"/>
      <c r="P81" s="32"/>
      <c r="Q81" s="32"/>
    </row>
    <row r="82" spans="1:17" s="10" customFormat="1" ht="51.75" customHeight="1" x14ac:dyDescent="0.25">
      <c r="A82" s="35" t="s">
        <v>89</v>
      </c>
      <c r="B82" s="56"/>
      <c r="C82" s="86"/>
      <c r="D82" s="71"/>
      <c r="E82" s="39" t="s">
        <v>92</v>
      </c>
      <c r="F82" s="46">
        <v>0.2</v>
      </c>
      <c r="G82" s="32" t="s">
        <v>323</v>
      </c>
      <c r="H82" s="46">
        <v>1</v>
      </c>
      <c r="I82" s="32" t="s">
        <v>95</v>
      </c>
      <c r="J82" s="46">
        <v>0.8</v>
      </c>
      <c r="K82" s="46">
        <v>0.2</v>
      </c>
      <c r="L82" s="49"/>
      <c r="M82" s="49"/>
      <c r="N82" s="32"/>
      <c r="O82" s="32"/>
      <c r="P82" s="32"/>
      <c r="Q82" s="32"/>
    </row>
    <row r="83" spans="1:17" s="10" customFormat="1" ht="36.75" customHeight="1" x14ac:dyDescent="0.25">
      <c r="A83" s="35" t="s">
        <v>1</v>
      </c>
      <c r="B83" s="60">
        <v>0.05</v>
      </c>
      <c r="C83" s="87" t="s">
        <v>93</v>
      </c>
      <c r="D83" s="66">
        <v>1</v>
      </c>
      <c r="E83" s="95" t="s">
        <v>94</v>
      </c>
      <c r="F83" s="66">
        <v>1</v>
      </c>
      <c r="G83" s="32" t="s">
        <v>324</v>
      </c>
      <c r="H83" s="46">
        <v>0.4</v>
      </c>
      <c r="I83" s="32" t="s">
        <v>95</v>
      </c>
      <c r="J83" s="46">
        <v>0.33</v>
      </c>
      <c r="K83" s="46">
        <v>0.67</v>
      </c>
      <c r="L83" s="49"/>
      <c r="M83" s="49"/>
      <c r="N83" s="32"/>
      <c r="O83" s="32"/>
      <c r="P83" s="32"/>
      <c r="Q83" s="32"/>
    </row>
    <row r="84" spans="1:17" s="10" customFormat="1" ht="36.75" customHeight="1" x14ac:dyDescent="0.25">
      <c r="A84" s="35" t="s">
        <v>1</v>
      </c>
      <c r="B84" s="94"/>
      <c r="C84" s="70"/>
      <c r="D84" s="70"/>
      <c r="E84" s="96"/>
      <c r="F84" s="70"/>
      <c r="G84" s="32" t="s">
        <v>325</v>
      </c>
      <c r="H84" s="46">
        <v>0.1</v>
      </c>
      <c r="I84" s="32" t="s">
        <v>95</v>
      </c>
      <c r="J84" s="46">
        <v>0.25</v>
      </c>
      <c r="K84" s="46">
        <v>0.25</v>
      </c>
      <c r="L84" s="46">
        <v>0.25</v>
      </c>
      <c r="M84" s="46">
        <v>0.25</v>
      </c>
      <c r="N84" s="32"/>
      <c r="O84" s="32"/>
      <c r="P84" s="32"/>
      <c r="Q84" s="32"/>
    </row>
    <row r="85" spans="1:17" s="10" customFormat="1" ht="36.75" customHeight="1" x14ac:dyDescent="0.25">
      <c r="A85" s="35" t="s">
        <v>1</v>
      </c>
      <c r="B85" s="94"/>
      <c r="C85" s="70"/>
      <c r="D85" s="70"/>
      <c r="E85" s="96"/>
      <c r="F85" s="70"/>
      <c r="G85" s="32" t="s">
        <v>326</v>
      </c>
      <c r="H85" s="46">
        <v>0.1</v>
      </c>
      <c r="I85" s="32" t="s">
        <v>95</v>
      </c>
      <c r="J85" s="46">
        <v>0.25</v>
      </c>
      <c r="K85" s="46">
        <v>0.25</v>
      </c>
      <c r="L85" s="46">
        <v>0.25</v>
      </c>
      <c r="M85" s="46">
        <v>0.25</v>
      </c>
      <c r="N85" s="32"/>
      <c r="O85" s="32"/>
      <c r="P85" s="32"/>
      <c r="Q85" s="32"/>
    </row>
    <row r="86" spans="1:17" s="10" customFormat="1" ht="36.75" customHeight="1" x14ac:dyDescent="0.25">
      <c r="A86" s="35" t="s">
        <v>1</v>
      </c>
      <c r="B86" s="56"/>
      <c r="C86" s="71"/>
      <c r="D86" s="71"/>
      <c r="E86" s="97"/>
      <c r="F86" s="71"/>
      <c r="G86" s="10" t="s">
        <v>327</v>
      </c>
      <c r="H86" s="46">
        <v>0.4</v>
      </c>
      <c r="I86" s="32" t="s">
        <v>95</v>
      </c>
      <c r="J86" s="46">
        <v>0.2</v>
      </c>
      <c r="K86" s="46">
        <v>0.35</v>
      </c>
      <c r="L86" s="46">
        <v>0.3</v>
      </c>
      <c r="M86" s="46">
        <v>0.15</v>
      </c>
      <c r="N86" s="32"/>
      <c r="O86" s="32"/>
      <c r="P86" s="32"/>
      <c r="Q86" s="32"/>
    </row>
    <row r="87" spans="1:17" s="10" customFormat="1" ht="33" customHeight="1" x14ac:dyDescent="0.25">
      <c r="A87" s="35" t="s">
        <v>96</v>
      </c>
      <c r="B87" s="60">
        <v>1</v>
      </c>
      <c r="C87" s="87" t="s">
        <v>97</v>
      </c>
      <c r="D87" s="66">
        <v>1</v>
      </c>
      <c r="E87" s="39" t="s">
        <v>98</v>
      </c>
      <c r="F87" s="46">
        <v>0.6</v>
      </c>
      <c r="G87" s="48" t="s">
        <v>329</v>
      </c>
      <c r="H87" s="46">
        <v>1</v>
      </c>
      <c r="I87" s="32" t="s">
        <v>95</v>
      </c>
      <c r="J87" s="46">
        <v>0.2</v>
      </c>
      <c r="K87" s="46">
        <v>0.6</v>
      </c>
      <c r="L87" s="46">
        <v>0.2</v>
      </c>
      <c r="M87" s="49"/>
      <c r="N87" s="32"/>
      <c r="O87" s="32"/>
      <c r="P87" s="32"/>
      <c r="Q87" s="32"/>
    </row>
    <row r="88" spans="1:17" s="10" customFormat="1" ht="33" customHeight="1" x14ac:dyDescent="0.25">
      <c r="A88" s="35" t="s">
        <v>96</v>
      </c>
      <c r="B88" s="94"/>
      <c r="C88" s="70"/>
      <c r="D88" s="70"/>
      <c r="E88" s="95" t="s">
        <v>328</v>
      </c>
      <c r="F88" s="66">
        <v>0.4</v>
      </c>
      <c r="G88" s="32" t="s">
        <v>330</v>
      </c>
      <c r="H88" s="46">
        <v>0.15</v>
      </c>
      <c r="I88" s="32" t="s">
        <v>95</v>
      </c>
      <c r="J88" s="46">
        <v>0.5</v>
      </c>
      <c r="K88" s="46">
        <v>0.5</v>
      </c>
      <c r="L88" s="49"/>
      <c r="M88" s="49"/>
      <c r="N88" s="32"/>
      <c r="O88" s="32"/>
      <c r="P88" s="32"/>
      <c r="Q88" s="32"/>
    </row>
    <row r="89" spans="1:17" s="10" customFormat="1" ht="33" customHeight="1" x14ac:dyDescent="0.25">
      <c r="A89" s="35" t="s">
        <v>96</v>
      </c>
      <c r="B89" s="94"/>
      <c r="C89" s="70"/>
      <c r="D89" s="70"/>
      <c r="E89" s="96"/>
      <c r="F89" s="70"/>
      <c r="G89" s="32" t="s">
        <v>331</v>
      </c>
      <c r="H89" s="46">
        <v>0.15</v>
      </c>
      <c r="I89" s="32" t="s">
        <v>95</v>
      </c>
      <c r="J89" s="46">
        <v>1</v>
      </c>
      <c r="K89" s="49"/>
      <c r="L89" s="49"/>
      <c r="M89" s="49"/>
      <c r="N89" s="32"/>
      <c r="O89" s="32"/>
      <c r="P89" s="32"/>
      <c r="Q89" s="32"/>
    </row>
    <row r="90" spans="1:17" s="10" customFormat="1" ht="33" customHeight="1" x14ac:dyDescent="0.25">
      <c r="A90" s="35" t="s">
        <v>96</v>
      </c>
      <c r="B90" s="56"/>
      <c r="C90" s="71"/>
      <c r="D90" s="71"/>
      <c r="E90" s="97"/>
      <c r="F90" s="71"/>
      <c r="G90" s="32" t="s">
        <v>332</v>
      </c>
      <c r="H90" s="46">
        <v>0.7</v>
      </c>
      <c r="I90" s="32" t="s">
        <v>95</v>
      </c>
      <c r="J90" s="46">
        <v>0.15</v>
      </c>
      <c r="K90" s="46">
        <v>0.25</v>
      </c>
      <c r="L90" s="46">
        <v>0.35</v>
      </c>
      <c r="M90" s="46">
        <v>0.25</v>
      </c>
      <c r="N90" s="32"/>
      <c r="O90" s="32"/>
      <c r="P90" s="32"/>
      <c r="Q90" s="32"/>
    </row>
    <row r="91" spans="1:17" s="10" customFormat="1" ht="73.5" customHeight="1" x14ac:dyDescent="0.25">
      <c r="A91" s="35" t="s">
        <v>44</v>
      </c>
      <c r="B91" s="60">
        <v>0.14000000000000001</v>
      </c>
      <c r="C91" s="84" t="s">
        <v>99</v>
      </c>
      <c r="D91" s="75">
        <v>0.35</v>
      </c>
      <c r="E91" s="83" t="s">
        <v>100</v>
      </c>
      <c r="F91" s="75">
        <v>0.25</v>
      </c>
      <c r="G91" s="35" t="s">
        <v>238</v>
      </c>
      <c r="H91" s="46">
        <v>0.5</v>
      </c>
      <c r="I91" s="32" t="s">
        <v>104</v>
      </c>
      <c r="J91" s="46">
        <v>0.25</v>
      </c>
      <c r="K91" s="46">
        <v>0.25</v>
      </c>
      <c r="L91" s="46">
        <v>0.25</v>
      </c>
      <c r="M91" s="46">
        <v>0.25</v>
      </c>
      <c r="N91" s="32"/>
      <c r="O91" s="32"/>
      <c r="P91" s="32"/>
      <c r="Q91" s="32"/>
    </row>
    <row r="92" spans="1:17" s="10" customFormat="1" ht="73.5" customHeight="1" x14ac:dyDescent="0.25">
      <c r="A92" s="35" t="s">
        <v>44</v>
      </c>
      <c r="B92" s="94"/>
      <c r="C92" s="85"/>
      <c r="D92" s="75"/>
      <c r="E92" s="83"/>
      <c r="F92" s="75"/>
      <c r="G92" s="35" t="s">
        <v>239</v>
      </c>
      <c r="H92" s="46">
        <v>0.5</v>
      </c>
      <c r="I92" s="32" t="s">
        <v>104</v>
      </c>
      <c r="J92" s="46">
        <v>0.25</v>
      </c>
      <c r="K92" s="46">
        <v>0.25</v>
      </c>
      <c r="L92" s="46">
        <v>0.25</v>
      </c>
      <c r="M92" s="46">
        <v>0.25</v>
      </c>
      <c r="N92" s="32"/>
      <c r="O92" s="32"/>
      <c r="P92" s="32"/>
      <c r="Q92" s="32"/>
    </row>
    <row r="93" spans="1:17" s="10" customFormat="1" ht="73.5" customHeight="1" x14ac:dyDescent="0.25">
      <c r="A93" s="35" t="s">
        <v>44</v>
      </c>
      <c r="B93" s="94"/>
      <c r="C93" s="85"/>
      <c r="D93" s="75"/>
      <c r="E93" s="83" t="s">
        <v>101</v>
      </c>
      <c r="F93" s="75">
        <v>0.25</v>
      </c>
      <c r="G93" s="35" t="s">
        <v>240</v>
      </c>
      <c r="H93" s="46">
        <v>0.5</v>
      </c>
      <c r="I93" s="32" t="s">
        <v>104</v>
      </c>
      <c r="J93" s="46">
        <v>0.25</v>
      </c>
      <c r="K93" s="46">
        <v>0.25</v>
      </c>
      <c r="L93" s="46">
        <v>0.25</v>
      </c>
      <c r="M93" s="46">
        <v>0.25</v>
      </c>
      <c r="N93" s="32"/>
      <c r="O93" s="32"/>
      <c r="P93" s="32"/>
      <c r="Q93" s="32"/>
    </row>
    <row r="94" spans="1:17" s="10" customFormat="1" ht="73.5" customHeight="1" x14ac:dyDescent="0.25">
      <c r="A94" s="35" t="s">
        <v>44</v>
      </c>
      <c r="B94" s="94"/>
      <c r="C94" s="85"/>
      <c r="D94" s="75"/>
      <c r="E94" s="83"/>
      <c r="F94" s="75"/>
      <c r="G94" s="35" t="s">
        <v>241</v>
      </c>
      <c r="H94" s="46">
        <v>0.5</v>
      </c>
      <c r="I94" s="32" t="s">
        <v>104</v>
      </c>
      <c r="J94" s="46">
        <v>0.25</v>
      </c>
      <c r="K94" s="46">
        <v>0.25</v>
      </c>
      <c r="L94" s="46">
        <v>0.25</v>
      </c>
      <c r="M94" s="46">
        <v>0.25</v>
      </c>
      <c r="N94" s="32"/>
      <c r="O94" s="32"/>
      <c r="P94" s="32"/>
      <c r="Q94" s="32"/>
    </row>
    <row r="95" spans="1:17" s="10" customFormat="1" ht="73.5" customHeight="1" x14ac:dyDescent="0.25">
      <c r="A95" s="35" t="s">
        <v>44</v>
      </c>
      <c r="B95" s="94"/>
      <c r="C95" s="85"/>
      <c r="D95" s="75"/>
      <c r="E95" s="83" t="s">
        <v>102</v>
      </c>
      <c r="F95" s="75">
        <v>0.25</v>
      </c>
      <c r="G95" s="35" t="s">
        <v>242</v>
      </c>
      <c r="H95" s="46">
        <v>0.5</v>
      </c>
      <c r="I95" s="32" t="s">
        <v>104</v>
      </c>
      <c r="J95" s="46">
        <v>0.25</v>
      </c>
      <c r="K95" s="46">
        <v>0.25</v>
      </c>
      <c r="L95" s="46">
        <v>0.25</v>
      </c>
      <c r="M95" s="46">
        <v>0.25</v>
      </c>
      <c r="N95" s="32"/>
      <c r="O95" s="32"/>
      <c r="P95" s="32"/>
      <c r="Q95" s="32"/>
    </row>
    <row r="96" spans="1:17" s="10" customFormat="1" ht="73.5" customHeight="1" x14ac:dyDescent="0.25">
      <c r="A96" s="35" t="s">
        <v>44</v>
      </c>
      <c r="B96" s="94"/>
      <c r="C96" s="85"/>
      <c r="D96" s="75"/>
      <c r="E96" s="83"/>
      <c r="F96" s="75"/>
      <c r="G96" s="35" t="s">
        <v>243</v>
      </c>
      <c r="H96" s="46">
        <v>0.5</v>
      </c>
      <c r="I96" s="32" t="s">
        <v>104</v>
      </c>
      <c r="J96" s="46">
        <v>0.25</v>
      </c>
      <c r="K96" s="46">
        <v>0.25</v>
      </c>
      <c r="L96" s="46">
        <v>0.25</v>
      </c>
      <c r="M96" s="46">
        <v>0.25</v>
      </c>
      <c r="N96" s="32"/>
      <c r="O96" s="32"/>
      <c r="P96" s="32"/>
      <c r="Q96" s="32"/>
    </row>
    <row r="97" spans="1:17" s="10" customFormat="1" ht="73.5" customHeight="1" x14ac:dyDescent="0.25">
      <c r="A97" s="35" t="s">
        <v>44</v>
      </c>
      <c r="B97" s="94"/>
      <c r="C97" s="85"/>
      <c r="D97" s="75"/>
      <c r="E97" s="83" t="s">
        <v>103</v>
      </c>
      <c r="F97" s="75">
        <v>0.25</v>
      </c>
      <c r="G97" s="35" t="s">
        <v>244</v>
      </c>
      <c r="H97" s="46">
        <v>0.5</v>
      </c>
      <c r="I97" s="32" t="s">
        <v>104</v>
      </c>
      <c r="J97" s="46">
        <v>0.25</v>
      </c>
      <c r="K97" s="46">
        <v>0.25</v>
      </c>
      <c r="L97" s="46">
        <v>0.25</v>
      </c>
      <c r="M97" s="46">
        <v>0.25</v>
      </c>
      <c r="N97" s="32"/>
      <c r="O97" s="32"/>
      <c r="P97" s="32"/>
      <c r="Q97" s="32"/>
    </row>
    <row r="98" spans="1:17" s="10" customFormat="1" ht="73.5" customHeight="1" x14ac:dyDescent="0.25">
      <c r="A98" s="35" t="s">
        <v>44</v>
      </c>
      <c r="B98" s="56"/>
      <c r="C98" s="86"/>
      <c r="D98" s="75"/>
      <c r="E98" s="83"/>
      <c r="F98" s="75"/>
      <c r="G98" s="35" t="s">
        <v>245</v>
      </c>
      <c r="H98" s="46">
        <v>0.5</v>
      </c>
      <c r="I98" s="32" t="s">
        <v>104</v>
      </c>
      <c r="J98" s="46">
        <v>0.25</v>
      </c>
      <c r="K98" s="46">
        <v>0.25</v>
      </c>
      <c r="L98" s="46">
        <v>0.25</v>
      </c>
      <c r="M98" s="46">
        <v>0.25</v>
      </c>
      <c r="N98" s="32"/>
      <c r="O98" s="32"/>
      <c r="P98" s="32"/>
      <c r="Q98" s="32"/>
    </row>
    <row r="99" spans="1:17" s="10" customFormat="1" ht="73.5" customHeight="1" x14ac:dyDescent="0.25">
      <c r="A99" s="35" t="s">
        <v>44</v>
      </c>
      <c r="B99" s="60">
        <v>0.15</v>
      </c>
      <c r="C99" s="84" t="s">
        <v>109</v>
      </c>
      <c r="D99" s="75">
        <v>0.35</v>
      </c>
      <c r="E99" s="83" t="s">
        <v>105</v>
      </c>
      <c r="F99" s="75">
        <v>0.25</v>
      </c>
      <c r="G99" s="35" t="s">
        <v>246</v>
      </c>
      <c r="H99" s="46">
        <v>0.5</v>
      </c>
      <c r="I99" s="32" t="s">
        <v>104</v>
      </c>
      <c r="J99" s="46">
        <v>0.5</v>
      </c>
      <c r="K99" s="46">
        <v>0.5</v>
      </c>
      <c r="L99" s="49"/>
      <c r="M99" s="49"/>
      <c r="N99" s="32"/>
      <c r="O99" s="32"/>
      <c r="P99" s="32"/>
      <c r="Q99" s="32"/>
    </row>
    <row r="100" spans="1:17" s="10" customFormat="1" ht="73.5" customHeight="1" x14ac:dyDescent="0.25">
      <c r="A100" s="35" t="s">
        <v>44</v>
      </c>
      <c r="B100" s="94"/>
      <c r="C100" s="85"/>
      <c r="D100" s="75"/>
      <c r="E100" s="83"/>
      <c r="F100" s="75"/>
      <c r="G100" s="35" t="s">
        <v>247</v>
      </c>
      <c r="H100" s="46">
        <v>0.5</v>
      </c>
      <c r="I100" s="32" t="s">
        <v>104</v>
      </c>
      <c r="J100" s="46">
        <v>0.5</v>
      </c>
      <c r="K100" s="46">
        <v>0.5</v>
      </c>
      <c r="L100" s="49"/>
      <c r="M100" s="49"/>
      <c r="N100" s="32"/>
      <c r="O100" s="32"/>
      <c r="P100" s="32"/>
      <c r="Q100" s="32"/>
    </row>
    <row r="101" spans="1:17" s="10" customFormat="1" ht="73.5" customHeight="1" x14ac:dyDescent="0.25">
      <c r="A101" s="35" t="s">
        <v>44</v>
      </c>
      <c r="B101" s="94"/>
      <c r="C101" s="85"/>
      <c r="D101" s="82"/>
      <c r="E101" s="83" t="s">
        <v>106</v>
      </c>
      <c r="F101" s="75">
        <v>0.25</v>
      </c>
      <c r="G101" s="35" t="s">
        <v>248</v>
      </c>
      <c r="H101" s="46">
        <v>0.5</v>
      </c>
      <c r="I101" s="32" t="s">
        <v>104</v>
      </c>
      <c r="J101" s="46">
        <v>0.25</v>
      </c>
      <c r="K101" s="46">
        <v>0.25</v>
      </c>
      <c r="L101" s="46">
        <v>0.25</v>
      </c>
      <c r="M101" s="46">
        <v>0.25</v>
      </c>
      <c r="N101" s="32"/>
      <c r="O101" s="32"/>
      <c r="P101" s="32"/>
      <c r="Q101" s="32"/>
    </row>
    <row r="102" spans="1:17" s="10" customFormat="1" ht="73.5" customHeight="1" x14ac:dyDescent="0.25">
      <c r="A102" s="35" t="s">
        <v>44</v>
      </c>
      <c r="B102" s="94"/>
      <c r="C102" s="85"/>
      <c r="D102" s="82"/>
      <c r="E102" s="83"/>
      <c r="F102" s="75"/>
      <c r="G102" s="35" t="s">
        <v>249</v>
      </c>
      <c r="H102" s="46">
        <v>0.5</v>
      </c>
      <c r="I102" s="32" t="s">
        <v>104</v>
      </c>
      <c r="J102" s="46">
        <v>0.5</v>
      </c>
      <c r="K102" s="46">
        <v>0.5</v>
      </c>
      <c r="L102" s="49" t="s">
        <v>258</v>
      </c>
      <c r="M102" s="49"/>
      <c r="N102" s="32"/>
      <c r="O102" s="32"/>
      <c r="P102" s="32"/>
      <c r="Q102" s="32"/>
    </row>
    <row r="103" spans="1:17" s="10" customFormat="1" ht="73.5" customHeight="1" x14ac:dyDescent="0.25">
      <c r="A103" s="35" t="s">
        <v>44</v>
      </c>
      <c r="B103" s="94"/>
      <c r="C103" s="85"/>
      <c r="D103" s="82"/>
      <c r="E103" s="39" t="s">
        <v>107</v>
      </c>
      <c r="F103" s="46">
        <v>0.25</v>
      </c>
      <c r="G103" s="35" t="s">
        <v>250</v>
      </c>
      <c r="H103" s="46">
        <v>1</v>
      </c>
      <c r="I103" s="32" t="s">
        <v>104</v>
      </c>
      <c r="J103" s="46">
        <v>0.5</v>
      </c>
      <c r="K103" s="46">
        <v>0.5</v>
      </c>
      <c r="L103" s="49"/>
      <c r="M103" s="49"/>
      <c r="N103" s="32"/>
      <c r="O103" s="32"/>
      <c r="P103" s="32"/>
      <c r="Q103" s="32"/>
    </row>
    <row r="104" spans="1:17" s="10" customFormat="1" ht="73.5" customHeight="1" x14ac:dyDescent="0.25">
      <c r="A104" s="35" t="s">
        <v>44</v>
      </c>
      <c r="B104" s="56"/>
      <c r="C104" s="86"/>
      <c r="D104" s="82"/>
      <c r="E104" s="39" t="s">
        <v>108</v>
      </c>
      <c r="F104" s="46">
        <v>0.25</v>
      </c>
      <c r="G104" s="35" t="s">
        <v>251</v>
      </c>
      <c r="H104" s="46">
        <v>1</v>
      </c>
      <c r="I104" s="32" t="s">
        <v>104</v>
      </c>
      <c r="J104" s="46">
        <v>0.25</v>
      </c>
      <c r="K104" s="46">
        <v>0.25</v>
      </c>
      <c r="L104" s="46">
        <v>0.25</v>
      </c>
      <c r="M104" s="46">
        <v>0.25</v>
      </c>
      <c r="N104" s="32"/>
      <c r="O104" s="32"/>
      <c r="P104" s="32"/>
      <c r="Q104" s="32"/>
    </row>
    <row r="105" spans="1:17" s="10" customFormat="1" ht="73.5" customHeight="1" x14ac:dyDescent="0.25">
      <c r="A105" s="35" t="s">
        <v>44</v>
      </c>
      <c r="B105" s="60">
        <v>0.14000000000000001</v>
      </c>
      <c r="C105" s="72" t="s">
        <v>110</v>
      </c>
      <c r="D105" s="66">
        <v>0.3</v>
      </c>
      <c r="E105" s="83" t="s">
        <v>111</v>
      </c>
      <c r="F105" s="75">
        <v>0.35</v>
      </c>
      <c r="G105" s="35" t="s">
        <v>252</v>
      </c>
      <c r="H105" s="46">
        <v>0.5</v>
      </c>
      <c r="I105" s="32" t="s">
        <v>104</v>
      </c>
      <c r="J105" s="46">
        <v>0.25</v>
      </c>
      <c r="K105" s="46">
        <v>0.25</v>
      </c>
      <c r="L105" s="46">
        <v>0.25</v>
      </c>
      <c r="M105" s="46">
        <v>0.25</v>
      </c>
      <c r="N105" s="32"/>
      <c r="O105" s="32"/>
      <c r="P105" s="32"/>
      <c r="Q105" s="32"/>
    </row>
    <row r="106" spans="1:17" s="10" customFormat="1" ht="73.5" customHeight="1" x14ac:dyDescent="0.25">
      <c r="A106" s="35" t="s">
        <v>44</v>
      </c>
      <c r="B106" s="94"/>
      <c r="C106" s="73"/>
      <c r="D106" s="67"/>
      <c r="E106" s="83"/>
      <c r="F106" s="75"/>
      <c r="G106" s="35" t="s">
        <v>253</v>
      </c>
      <c r="H106" s="46">
        <v>0.5</v>
      </c>
      <c r="I106" s="32" t="s">
        <v>104</v>
      </c>
      <c r="J106" s="46">
        <v>0.25</v>
      </c>
      <c r="K106" s="46">
        <v>0.25</v>
      </c>
      <c r="L106" s="46">
        <v>0.25</v>
      </c>
      <c r="M106" s="46">
        <v>0.25</v>
      </c>
      <c r="N106" s="32"/>
      <c r="O106" s="32"/>
      <c r="P106" s="32"/>
      <c r="Q106" s="32"/>
    </row>
    <row r="107" spans="1:17" s="10" customFormat="1" ht="73.5" customHeight="1" x14ac:dyDescent="0.25">
      <c r="A107" s="35" t="s">
        <v>44</v>
      </c>
      <c r="B107" s="94"/>
      <c r="C107" s="73"/>
      <c r="D107" s="67"/>
      <c r="E107" s="83" t="s">
        <v>112</v>
      </c>
      <c r="F107" s="75">
        <v>0.35</v>
      </c>
      <c r="G107" s="35" t="s">
        <v>254</v>
      </c>
      <c r="H107" s="46">
        <v>0.5</v>
      </c>
      <c r="I107" s="32" t="s">
        <v>104</v>
      </c>
      <c r="J107" s="46">
        <v>0.25</v>
      </c>
      <c r="K107" s="46">
        <v>0.25</v>
      </c>
      <c r="L107" s="46">
        <v>0.25</v>
      </c>
      <c r="M107" s="46">
        <v>0.25</v>
      </c>
      <c r="N107" s="32"/>
      <c r="O107" s="32"/>
      <c r="P107" s="32"/>
      <c r="Q107" s="32"/>
    </row>
    <row r="108" spans="1:17" s="10" customFormat="1" ht="111.75" customHeight="1" x14ac:dyDescent="0.25">
      <c r="A108" s="35" t="s">
        <v>44</v>
      </c>
      <c r="B108" s="94"/>
      <c r="C108" s="73"/>
      <c r="D108" s="67"/>
      <c r="E108" s="83"/>
      <c r="F108" s="75"/>
      <c r="G108" s="35" t="s">
        <v>255</v>
      </c>
      <c r="H108" s="46">
        <v>0.5</v>
      </c>
      <c r="I108" s="32" t="s">
        <v>104</v>
      </c>
      <c r="J108" s="46">
        <v>0.25</v>
      </c>
      <c r="K108" s="46">
        <v>0.25</v>
      </c>
      <c r="L108" s="46">
        <v>0.25</v>
      </c>
      <c r="M108" s="46">
        <v>0.25</v>
      </c>
      <c r="N108" s="32"/>
      <c r="O108" s="32"/>
      <c r="P108" s="32"/>
      <c r="Q108" s="32"/>
    </row>
    <row r="109" spans="1:17" s="10" customFormat="1" ht="33" customHeight="1" x14ac:dyDescent="0.25">
      <c r="A109" s="35" t="s">
        <v>44</v>
      </c>
      <c r="B109" s="94"/>
      <c r="C109" s="73"/>
      <c r="D109" s="67"/>
      <c r="E109" s="63" t="s">
        <v>113</v>
      </c>
      <c r="F109" s="66">
        <v>0.3</v>
      </c>
      <c r="G109" s="35" t="s">
        <v>256</v>
      </c>
      <c r="H109" s="46">
        <v>0.5</v>
      </c>
      <c r="I109" s="32" t="s">
        <v>104</v>
      </c>
      <c r="J109" s="46">
        <v>0.25</v>
      </c>
      <c r="K109" s="46">
        <v>0.25</v>
      </c>
      <c r="L109" s="46">
        <v>0.25</v>
      </c>
      <c r="M109" s="46">
        <v>0.25</v>
      </c>
      <c r="N109" s="32"/>
      <c r="O109" s="32"/>
      <c r="P109" s="32"/>
      <c r="Q109" s="32"/>
    </row>
    <row r="110" spans="1:17" s="10" customFormat="1" ht="63" customHeight="1" x14ac:dyDescent="0.25">
      <c r="A110" s="35" t="s">
        <v>81</v>
      </c>
      <c r="B110" s="54">
        <v>0.04</v>
      </c>
      <c r="C110" s="74"/>
      <c r="D110" s="68"/>
      <c r="E110" s="65"/>
      <c r="F110" s="68"/>
      <c r="G110" s="35" t="s">
        <v>257</v>
      </c>
      <c r="H110" s="46">
        <v>0.5</v>
      </c>
      <c r="I110" s="32" t="s">
        <v>104</v>
      </c>
      <c r="J110" s="46">
        <v>0.25</v>
      </c>
      <c r="K110" s="46">
        <v>0.25</v>
      </c>
      <c r="L110" s="46">
        <v>0.25</v>
      </c>
      <c r="M110" s="46">
        <v>0.25</v>
      </c>
      <c r="N110" s="32"/>
      <c r="O110" s="32"/>
      <c r="P110" s="32"/>
      <c r="Q110" s="32"/>
    </row>
    <row r="111" spans="1:17" s="10" customFormat="1" ht="76.5" customHeight="1" x14ac:dyDescent="0.25">
      <c r="A111" s="35" t="s">
        <v>81</v>
      </c>
      <c r="B111" s="53">
        <v>0.04</v>
      </c>
      <c r="C111" s="52" t="s">
        <v>271</v>
      </c>
      <c r="D111" s="46">
        <v>0.2</v>
      </c>
      <c r="E111" s="39" t="s">
        <v>299</v>
      </c>
      <c r="F111" s="46">
        <v>1</v>
      </c>
      <c r="G111" s="48" t="s">
        <v>297</v>
      </c>
      <c r="H111" s="46">
        <v>1</v>
      </c>
      <c r="I111" s="32" t="s">
        <v>114</v>
      </c>
      <c r="J111" s="46">
        <v>0.25</v>
      </c>
      <c r="K111" s="46">
        <v>0.25</v>
      </c>
      <c r="L111" s="46">
        <v>0.25</v>
      </c>
      <c r="M111" s="46">
        <v>0.25</v>
      </c>
      <c r="N111" s="32"/>
      <c r="O111" s="32"/>
      <c r="P111" s="32"/>
      <c r="Q111" s="32"/>
    </row>
    <row r="112" spans="1:17" s="10" customFormat="1" ht="70.5" customHeight="1" x14ac:dyDescent="0.25">
      <c r="A112" s="35" t="s">
        <v>81</v>
      </c>
      <c r="B112" s="51">
        <v>0.04</v>
      </c>
      <c r="C112" s="40" t="s">
        <v>272</v>
      </c>
      <c r="D112" s="46">
        <v>0.2</v>
      </c>
      <c r="E112" s="39" t="s">
        <v>299</v>
      </c>
      <c r="F112" s="46">
        <v>1</v>
      </c>
      <c r="G112" s="48" t="s">
        <v>196</v>
      </c>
      <c r="H112" s="46">
        <v>1</v>
      </c>
      <c r="I112" s="32" t="s">
        <v>114</v>
      </c>
      <c r="J112" s="46">
        <v>0.25</v>
      </c>
      <c r="K112" s="46">
        <v>0.25</v>
      </c>
      <c r="L112" s="46">
        <v>0.25</v>
      </c>
      <c r="M112" s="46">
        <v>0.25</v>
      </c>
      <c r="N112" s="32"/>
      <c r="O112" s="32"/>
      <c r="P112" s="32"/>
      <c r="Q112" s="32"/>
    </row>
    <row r="113" spans="1:17" s="10" customFormat="1" ht="33" customHeight="1" x14ac:dyDescent="0.25">
      <c r="A113" s="35" t="s">
        <v>81</v>
      </c>
      <c r="B113" s="60">
        <v>0.04</v>
      </c>
      <c r="C113" s="63" t="s">
        <v>298</v>
      </c>
      <c r="D113" s="66">
        <v>0.3</v>
      </c>
      <c r="E113" s="39" t="s">
        <v>300</v>
      </c>
      <c r="F113" s="46">
        <v>0.4</v>
      </c>
      <c r="G113" s="48" t="s">
        <v>200</v>
      </c>
      <c r="H113" s="51">
        <v>1</v>
      </c>
      <c r="I113" s="32" t="s">
        <v>114</v>
      </c>
      <c r="J113" s="46">
        <v>0.25</v>
      </c>
      <c r="K113" s="46">
        <v>0.25</v>
      </c>
      <c r="L113" s="46">
        <v>0.25</v>
      </c>
      <c r="M113" s="46">
        <v>0.25</v>
      </c>
      <c r="N113" s="32"/>
      <c r="O113" s="32"/>
      <c r="P113" s="32"/>
      <c r="Q113" s="32"/>
    </row>
    <row r="114" spans="1:17" s="10" customFormat="1" ht="31.5" customHeight="1" x14ac:dyDescent="0.25">
      <c r="A114" s="35" t="s">
        <v>81</v>
      </c>
      <c r="B114" s="94"/>
      <c r="C114" s="64"/>
      <c r="D114" s="70"/>
      <c r="E114" s="39" t="s">
        <v>301</v>
      </c>
      <c r="F114" s="46">
        <v>0.2</v>
      </c>
      <c r="G114" s="48" t="s">
        <v>201</v>
      </c>
      <c r="H114" s="51">
        <v>1</v>
      </c>
      <c r="I114" s="32" t="s">
        <v>114</v>
      </c>
      <c r="J114" s="46">
        <v>0.25</v>
      </c>
      <c r="K114" s="46">
        <v>0.25</v>
      </c>
      <c r="L114" s="46">
        <v>0.25</v>
      </c>
      <c r="M114" s="46">
        <v>0.25</v>
      </c>
      <c r="N114" s="32"/>
      <c r="O114" s="32"/>
      <c r="P114" s="32"/>
      <c r="Q114" s="32"/>
    </row>
    <row r="115" spans="1:17" s="10" customFormat="1" ht="49.5" customHeight="1" x14ac:dyDescent="0.25">
      <c r="A115" s="35" t="s">
        <v>81</v>
      </c>
      <c r="B115" s="56"/>
      <c r="C115" s="65"/>
      <c r="D115" s="71"/>
      <c r="E115" s="39" t="s">
        <v>302</v>
      </c>
      <c r="F115" s="46">
        <v>0.4</v>
      </c>
      <c r="G115" s="48" t="s">
        <v>202</v>
      </c>
      <c r="H115" s="51">
        <v>1</v>
      </c>
      <c r="I115" s="32" t="s">
        <v>114</v>
      </c>
      <c r="J115" s="46">
        <v>0.25</v>
      </c>
      <c r="K115" s="46">
        <v>0.25</v>
      </c>
      <c r="L115" s="46">
        <v>0.25</v>
      </c>
      <c r="M115" s="46">
        <v>0.25</v>
      </c>
      <c r="N115" s="32"/>
      <c r="O115" s="32"/>
      <c r="P115" s="32"/>
      <c r="Q115" s="32"/>
    </row>
    <row r="116" spans="1:17" s="10" customFormat="1" ht="46.5" customHeight="1" x14ac:dyDescent="0.25">
      <c r="A116" s="35" t="s">
        <v>81</v>
      </c>
      <c r="B116" s="60">
        <v>0.04</v>
      </c>
      <c r="C116" s="63" t="s">
        <v>274</v>
      </c>
      <c r="D116" s="66">
        <v>0.3</v>
      </c>
      <c r="E116" s="39" t="s">
        <v>300</v>
      </c>
      <c r="F116" s="46">
        <v>0.4</v>
      </c>
      <c r="G116" s="41" t="s">
        <v>197</v>
      </c>
      <c r="H116" s="51">
        <v>1</v>
      </c>
      <c r="I116" s="32" t="s">
        <v>114</v>
      </c>
      <c r="J116" s="46">
        <v>0.25</v>
      </c>
      <c r="K116" s="46">
        <v>0.25</v>
      </c>
      <c r="L116" s="46">
        <v>0.25</v>
      </c>
      <c r="M116" s="46">
        <v>0.25</v>
      </c>
      <c r="N116" s="32"/>
      <c r="O116" s="32"/>
      <c r="P116" s="32"/>
      <c r="Q116" s="32"/>
    </row>
    <row r="117" spans="1:17" s="10" customFormat="1" ht="56.25" customHeight="1" x14ac:dyDescent="0.25">
      <c r="A117" s="35" t="s">
        <v>81</v>
      </c>
      <c r="B117" s="94"/>
      <c r="C117" s="64"/>
      <c r="D117" s="70"/>
      <c r="E117" s="39" t="s">
        <v>303</v>
      </c>
      <c r="F117" s="46">
        <v>0.4</v>
      </c>
      <c r="G117" s="41" t="s">
        <v>198</v>
      </c>
      <c r="H117" s="51">
        <v>1</v>
      </c>
      <c r="I117" s="32" t="s">
        <v>114</v>
      </c>
      <c r="J117" s="46">
        <v>0.25</v>
      </c>
      <c r="K117" s="46">
        <v>0.25</v>
      </c>
      <c r="L117" s="46">
        <v>0.25</v>
      </c>
      <c r="M117" s="46">
        <v>0.25</v>
      </c>
      <c r="N117" s="32"/>
      <c r="O117" s="32"/>
      <c r="P117" s="32"/>
      <c r="Q117" s="32"/>
    </row>
    <row r="118" spans="1:17" s="10" customFormat="1" ht="68.25" customHeight="1" x14ac:dyDescent="0.25">
      <c r="A118" s="35" t="s">
        <v>81</v>
      </c>
      <c r="B118" s="56"/>
      <c r="C118" s="65"/>
      <c r="D118" s="70"/>
      <c r="E118" s="39" t="s">
        <v>304</v>
      </c>
      <c r="F118" s="46">
        <v>0.2</v>
      </c>
      <c r="G118" s="41" t="s">
        <v>199</v>
      </c>
      <c r="H118" s="51">
        <v>1</v>
      </c>
      <c r="I118" s="32" t="s">
        <v>114</v>
      </c>
      <c r="J118" s="46">
        <v>0.25</v>
      </c>
      <c r="K118" s="46">
        <v>0.25</v>
      </c>
      <c r="L118" s="46">
        <v>0.25</v>
      </c>
      <c r="M118" s="46">
        <v>0.25</v>
      </c>
      <c r="N118" s="32"/>
      <c r="O118" s="32"/>
      <c r="P118" s="32"/>
      <c r="Q118" s="32"/>
    </row>
    <row r="119" spans="1:17" s="10" customFormat="1" ht="33" x14ac:dyDescent="0.25">
      <c r="A119" s="35" t="s">
        <v>1</v>
      </c>
      <c r="B119" s="60">
        <v>0.05</v>
      </c>
      <c r="C119" s="72" t="s">
        <v>280</v>
      </c>
      <c r="D119" s="75">
        <v>0.5</v>
      </c>
      <c r="E119" s="76" t="s">
        <v>305</v>
      </c>
      <c r="F119" s="66">
        <v>0.4</v>
      </c>
      <c r="G119" s="39" t="s">
        <v>283</v>
      </c>
      <c r="H119" s="46">
        <v>0.4</v>
      </c>
      <c r="I119" s="32" t="s">
        <v>115</v>
      </c>
      <c r="J119" s="46">
        <v>0.25</v>
      </c>
      <c r="K119" s="46">
        <v>0.25</v>
      </c>
      <c r="L119" s="46">
        <v>0.25</v>
      </c>
      <c r="M119" s="46">
        <v>0.25</v>
      </c>
      <c r="N119" s="32"/>
      <c r="O119" s="32"/>
      <c r="P119" s="32"/>
      <c r="Q119" s="32"/>
    </row>
    <row r="120" spans="1:17" s="10" customFormat="1" ht="33" x14ac:dyDescent="0.25">
      <c r="A120" s="35" t="s">
        <v>1</v>
      </c>
      <c r="B120" s="94"/>
      <c r="C120" s="73"/>
      <c r="D120" s="75"/>
      <c r="E120" s="77"/>
      <c r="F120" s="70"/>
      <c r="G120" s="39" t="s">
        <v>284</v>
      </c>
      <c r="H120" s="46">
        <v>0.3</v>
      </c>
      <c r="I120" s="32" t="s">
        <v>115</v>
      </c>
      <c r="J120" s="46">
        <v>0.25</v>
      </c>
      <c r="K120" s="46">
        <v>0.25</v>
      </c>
      <c r="L120" s="46">
        <v>0.25</v>
      </c>
      <c r="M120" s="46">
        <v>0.25</v>
      </c>
      <c r="N120" s="32"/>
      <c r="O120" s="32"/>
      <c r="P120" s="32"/>
      <c r="Q120" s="32"/>
    </row>
    <row r="121" spans="1:17" s="10" customFormat="1" ht="49.5" x14ac:dyDescent="0.25">
      <c r="A121" s="35" t="s">
        <v>1</v>
      </c>
      <c r="B121" s="94"/>
      <c r="C121" s="73"/>
      <c r="D121" s="75"/>
      <c r="E121" s="78"/>
      <c r="F121" s="71"/>
      <c r="G121" s="39" t="s">
        <v>285</v>
      </c>
      <c r="H121" s="46">
        <v>0.3</v>
      </c>
      <c r="I121" s="32" t="s">
        <v>115</v>
      </c>
      <c r="J121" s="46">
        <v>0.25</v>
      </c>
      <c r="K121" s="46">
        <v>0.25</v>
      </c>
      <c r="L121" s="46">
        <v>0.25</v>
      </c>
      <c r="M121" s="46">
        <v>0.25</v>
      </c>
      <c r="N121" s="32"/>
      <c r="O121" s="32"/>
      <c r="P121" s="32"/>
      <c r="Q121" s="32"/>
    </row>
    <row r="122" spans="1:17" s="10" customFormat="1" ht="33" x14ac:dyDescent="0.25">
      <c r="A122" s="35" t="s">
        <v>1</v>
      </c>
      <c r="B122" s="94"/>
      <c r="C122" s="73"/>
      <c r="D122" s="75"/>
      <c r="E122" s="79" t="s">
        <v>306</v>
      </c>
      <c r="F122" s="66">
        <v>0.3</v>
      </c>
      <c r="G122" s="50" t="s">
        <v>286</v>
      </c>
      <c r="H122" s="46">
        <v>0.5</v>
      </c>
      <c r="I122" s="32" t="s">
        <v>115</v>
      </c>
      <c r="J122" s="46">
        <v>0.25</v>
      </c>
      <c r="K122" s="46">
        <v>0.25</v>
      </c>
      <c r="L122" s="46">
        <v>0.25</v>
      </c>
      <c r="M122" s="46">
        <v>0.25</v>
      </c>
      <c r="N122" s="32"/>
      <c r="O122" s="32"/>
      <c r="P122" s="32"/>
      <c r="Q122" s="32"/>
    </row>
    <row r="123" spans="1:17" s="10" customFormat="1" ht="33" x14ac:dyDescent="0.25">
      <c r="A123" s="35" t="s">
        <v>1</v>
      </c>
      <c r="B123" s="94"/>
      <c r="C123" s="73"/>
      <c r="D123" s="75"/>
      <c r="E123" s="79"/>
      <c r="F123" s="68"/>
      <c r="G123" s="42" t="s">
        <v>287</v>
      </c>
      <c r="H123" s="46">
        <v>0.5</v>
      </c>
      <c r="I123" s="32" t="s">
        <v>115</v>
      </c>
      <c r="J123" s="46">
        <v>0.25</v>
      </c>
      <c r="K123" s="46">
        <v>0.25</v>
      </c>
      <c r="L123" s="46">
        <v>0.25</v>
      </c>
      <c r="M123" s="46">
        <v>0.25</v>
      </c>
      <c r="N123" s="32"/>
      <c r="O123" s="32"/>
      <c r="P123" s="32"/>
      <c r="Q123" s="32"/>
    </row>
    <row r="124" spans="1:17" s="10" customFormat="1" ht="33" x14ac:dyDescent="0.25">
      <c r="A124" s="35" t="s">
        <v>1</v>
      </c>
      <c r="B124" s="94"/>
      <c r="C124" s="73"/>
      <c r="D124" s="75"/>
      <c r="E124" s="80" t="s">
        <v>307</v>
      </c>
      <c r="F124" s="66">
        <v>0.3</v>
      </c>
      <c r="G124" s="42" t="s">
        <v>288</v>
      </c>
      <c r="H124" s="46">
        <v>0.5</v>
      </c>
      <c r="I124" s="32" t="s">
        <v>115</v>
      </c>
      <c r="J124" s="46">
        <v>0.25</v>
      </c>
      <c r="K124" s="46">
        <v>0.25</v>
      </c>
      <c r="L124" s="46">
        <v>0.25</v>
      </c>
      <c r="M124" s="46">
        <v>0.25</v>
      </c>
      <c r="N124" s="32"/>
      <c r="O124" s="32"/>
      <c r="P124" s="32"/>
      <c r="Q124" s="32"/>
    </row>
    <row r="125" spans="1:17" s="10" customFormat="1" ht="33" x14ac:dyDescent="0.25">
      <c r="A125" s="35" t="s">
        <v>1</v>
      </c>
      <c r="B125" s="56"/>
      <c r="C125" s="74"/>
      <c r="D125" s="75"/>
      <c r="E125" s="81"/>
      <c r="F125" s="68"/>
      <c r="G125" s="42" t="s">
        <v>289</v>
      </c>
      <c r="H125" s="46">
        <v>0.5</v>
      </c>
      <c r="I125" s="32" t="s">
        <v>115</v>
      </c>
      <c r="J125" s="46">
        <v>0.25</v>
      </c>
      <c r="K125" s="46">
        <v>0.25</v>
      </c>
      <c r="L125" s="46">
        <v>0.25</v>
      </c>
      <c r="M125" s="46">
        <v>0.25</v>
      </c>
      <c r="N125" s="32"/>
      <c r="O125" s="32"/>
      <c r="P125" s="32"/>
      <c r="Q125" s="32"/>
    </row>
    <row r="126" spans="1:17" s="10" customFormat="1" ht="33" x14ac:dyDescent="0.25">
      <c r="A126" s="35" t="s">
        <v>1</v>
      </c>
      <c r="B126" s="60">
        <v>0.05</v>
      </c>
      <c r="C126" s="63" t="s">
        <v>281</v>
      </c>
      <c r="D126" s="75">
        <v>0.5</v>
      </c>
      <c r="E126" s="69" t="s">
        <v>308</v>
      </c>
      <c r="F126" s="66">
        <v>0.5</v>
      </c>
      <c r="G126" s="42" t="s">
        <v>290</v>
      </c>
      <c r="H126" s="46">
        <v>0.2</v>
      </c>
      <c r="I126" s="32" t="s">
        <v>115</v>
      </c>
      <c r="J126" s="46">
        <v>0.25</v>
      </c>
      <c r="K126" s="46">
        <v>0.25</v>
      </c>
      <c r="L126" s="46">
        <v>0.25</v>
      </c>
      <c r="M126" s="46">
        <v>0.25</v>
      </c>
      <c r="N126" s="32"/>
      <c r="O126" s="32"/>
      <c r="P126" s="32"/>
      <c r="Q126" s="32"/>
    </row>
    <row r="127" spans="1:17" s="10" customFormat="1" ht="46.5" customHeight="1" x14ac:dyDescent="0.25">
      <c r="A127" s="35" t="s">
        <v>1</v>
      </c>
      <c r="B127" s="94"/>
      <c r="C127" s="64"/>
      <c r="D127" s="75"/>
      <c r="E127" s="69"/>
      <c r="F127" s="70"/>
      <c r="G127" s="35" t="s">
        <v>291</v>
      </c>
      <c r="H127" s="46">
        <v>0.1</v>
      </c>
      <c r="I127" s="32" t="s">
        <v>115</v>
      </c>
      <c r="J127" s="46">
        <v>1</v>
      </c>
      <c r="K127" s="49"/>
      <c r="L127" s="49"/>
      <c r="M127" s="49"/>
      <c r="N127" s="32"/>
      <c r="O127" s="32"/>
      <c r="P127" s="32"/>
      <c r="Q127" s="32"/>
    </row>
    <row r="128" spans="1:17" s="10" customFormat="1" ht="75" customHeight="1" x14ac:dyDescent="0.25">
      <c r="A128" s="35" t="s">
        <v>1</v>
      </c>
      <c r="B128" s="94"/>
      <c r="C128" s="64"/>
      <c r="D128" s="75"/>
      <c r="E128" s="69"/>
      <c r="F128" s="70"/>
      <c r="G128" s="42" t="s">
        <v>292</v>
      </c>
      <c r="H128" s="46">
        <v>0.1</v>
      </c>
      <c r="I128" s="32" t="s">
        <v>115</v>
      </c>
      <c r="J128" s="46">
        <v>0.25</v>
      </c>
      <c r="K128" s="46">
        <v>0.25</v>
      </c>
      <c r="L128" s="46">
        <v>0.25</v>
      </c>
      <c r="M128" s="46">
        <v>0.25</v>
      </c>
      <c r="N128" s="32"/>
      <c r="O128" s="32"/>
      <c r="P128" s="32"/>
      <c r="Q128" s="32"/>
    </row>
    <row r="129" spans="1:17" s="10" customFormat="1" ht="30.75" customHeight="1" x14ac:dyDescent="0.25">
      <c r="A129" s="35" t="s">
        <v>1</v>
      </c>
      <c r="B129" s="94"/>
      <c r="C129" s="64"/>
      <c r="D129" s="75"/>
      <c r="E129" s="69"/>
      <c r="F129" s="70"/>
      <c r="G129" s="35" t="s">
        <v>293</v>
      </c>
      <c r="H129" s="46">
        <v>0.4</v>
      </c>
      <c r="I129" s="32" t="s">
        <v>115</v>
      </c>
      <c r="J129" s="49"/>
      <c r="K129" s="46">
        <v>0.33</v>
      </c>
      <c r="L129" s="46">
        <v>0.33</v>
      </c>
      <c r="M129" s="46">
        <v>0.34</v>
      </c>
      <c r="N129" s="32"/>
      <c r="O129" s="32"/>
      <c r="P129" s="32"/>
      <c r="Q129" s="32"/>
    </row>
    <row r="130" spans="1:17" s="10" customFormat="1" ht="16.5" x14ac:dyDescent="0.25">
      <c r="A130" s="35" t="s">
        <v>1</v>
      </c>
      <c r="B130" s="94"/>
      <c r="C130" s="64"/>
      <c r="D130" s="75"/>
      <c r="E130" s="69"/>
      <c r="F130" s="71"/>
      <c r="G130" s="42" t="s">
        <v>294</v>
      </c>
      <c r="H130" s="46">
        <v>0.2</v>
      </c>
      <c r="I130" s="32" t="s">
        <v>115</v>
      </c>
      <c r="J130" s="46">
        <v>0.25</v>
      </c>
      <c r="K130" s="46">
        <v>0.25</v>
      </c>
      <c r="L130" s="46">
        <v>0.25</v>
      </c>
      <c r="M130" s="46">
        <v>0.25</v>
      </c>
      <c r="N130" s="32"/>
      <c r="O130" s="32"/>
      <c r="P130" s="32"/>
      <c r="Q130" s="32"/>
    </row>
    <row r="131" spans="1:17" s="10" customFormat="1" ht="33" x14ac:dyDescent="0.25">
      <c r="A131" s="35" t="s">
        <v>1</v>
      </c>
      <c r="B131" s="94"/>
      <c r="C131" s="64"/>
      <c r="D131" s="75"/>
      <c r="E131" s="63" t="s">
        <v>309</v>
      </c>
      <c r="F131" s="66">
        <v>0.5</v>
      </c>
      <c r="G131" s="47" t="s">
        <v>295</v>
      </c>
      <c r="H131" s="46">
        <v>0.5</v>
      </c>
      <c r="I131" s="32" t="s">
        <v>115</v>
      </c>
      <c r="J131" s="46">
        <v>0.25</v>
      </c>
      <c r="K131" s="46">
        <v>0.25</v>
      </c>
      <c r="L131" s="46">
        <v>0.25</v>
      </c>
      <c r="M131" s="46">
        <v>0.25</v>
      </c>
      <c r="N131" s="32"/>
      <c r="O131" s="32"/>
      <c r="P131" s="32"/>
      <c r="Q131" s="32"/>
    </row>
    <row r="132" spans="1:17" s="10" customFormat="1" ht="33" x14ac:dyDescent="0.25">
      <c r="A132" s="35" t="s">
        <v>1</v>
      </c>
      <c r="B132" s="56"/>
      <c r="C132" s="65"/>
      <c r="D132" s="75"/>
      <c r="E132" s="65"/>
      <c r="F132" s="71"/>
      <c r="G132" s="48" t="s">
        <v>296</v>
      </c>
      <c r="H132" s="46">
        <v>0.5</v>
      </c>
      <c r="I132" s="32" t="s">
        <v>115</v>
      </c>
      <c r="J132" s="46">
        <v>0.25</v>
      </c>
      <c r="K132" s="46">
        <v>0.25</v>
      </c>
      <c r="L132" s="46">
        <v>0.25</v>
      </c>
      <c r="M132" s="46">
        <v>0.25</v>
      </c>
      <c r="N132" s="32"/>
      <c r="O132" s="32"/>
      <c r="P132" s="32"/>
      <c r="Q132" s="32"/>
    </row>
    <row r="133" spans="1:17" s="10" customFormat="1" ht="33" x14ac:dyDescent="0.25">
      <c r="A133" s="35" t="s">
        <v>89</v>
      </c>
      <c r="B133" s="60">
        <v>0.1</v>
      </c>
      <c r="C133" s="57" t="s">
        <v>203</v>
      </c>
      <c r="D133" s="60">
        <v>0.33</v>
      </c>
      <c r="E133" s="63" t="s">
        <v>313</v>
      </c>
      <c r="F133" s="60">
        <v>0.6</v>
      </c>
      <c r="G133" s="35" t="s">
        <v>204</v>
      </c>
      <c r="H133" s="51">
        <v>0.45</v>
      </c>
      <c r="I133" s="35" t="s">
        <v>116</v>
      </c>
      <c r="J133" s="51">
        <v>0.1</v>
      </c>
      <c r="K133" s="51">
        <v>0.3</v>
      </c>
      <c r="L133" s="51">
        <v>0.4</v>
      </c>
      <c r="M133" s="51">
        <v>0.2</v>
      </c>
      <c r="N133" s="32"/>
      <c r="O133" s="32"/>
      <c r="P133" s="32"/>
      <c r="Q133" s="32"/>
    </row>
    <row r="134" spans="1:17" s="10" customFormat="1" ht="33" x14ac:dyDescent="0.25">
      <c r="A134" s="35" t="s">
        <v>89</v>
      </c>
      <c r="B134" s="94"/>
      <c r="C134" s="59"/>
      <c r="D134" s="62"/>
      <c r="E134" s="64"/>
      <c r="F134" s="62"/>
      <c r="G134" s="35" t="s">
        <v>205</v>
      </c>
      <c r="H134" s="51">
        <v>0.35</v>
      </c>
      <c r="I134" s="35" t="s">
        <v>116</v>
      </c>
      <c r="J134" s="51">
        <v>0.25</v>
      </c>
      <c r="K134" s="51">
        <v>0.25</v>
      </c>
      <c r="L134" s="51">
        <v>0.25</v>
      </c>
      <c r="M134" s="51">
        <v>0.25</v>
      </c>
      <c r="N134" s="32"/>
      <c r="O134" s="32"/>
      <c r="P134" s="32"/>
      <c r="Q134" s="32"/>
    </row>
    <row r="135" spans="1:17" s="10" customFormat="1" ht="33" x14ac:dyDescent="0.25">
      <c r="A135" s="35" t="s">
        <v>89</v>
      </c>
      <c r="B135" s="94"/>
      <c r="C135" s="59"/>
      <c r="D135" s="62"/>
      <c r="E135" s="65"/>
      <c r="F135" s="61"/>
      <c r="G135" s="35" t="s">
        <v>206</v>
      </c>
      <c r="H135" s="51">
        <v>0.2</v>
      </c>
      <c r="I135" s="35" t="s">
        <v>116</v>
      </c>
      <c r="J135" s="22"/>
      <c r="K135" s="22"/>
      <c r="L135" s="51">
        <v>0.5</v>
      </c>
      <c r="M135" s="51">
        <v>0.5</v>
      </c>
      <c r="N135" s="32"/>
      <c r="O135" s="32"/>
      <c r="P135" s="32"/>
      <c r="Q135" s="32"/>
    </row>
    <row r="136" spans="1:17" s="10" customFormat="1" ht="33" x14ac:dyDescent="0.25">
      <c r="A136" s="35" t="s">
        <v>89</v>
      </c>
      <c r="B136" s="56"/>
      <c r="C136" s="58"/>
      <c r="D136" s="61"/>
      <c r="E136" s="47" t="s">
        <v>310</v>
      </c>
      <c r="F136" s="51">
        <v>0.4</v>
      </c>
      <c r="G136" s="35" t="s">
        <v>207</v>
      </c>
      <c r="H136" s="51">
        <v>1</v>
      </c>
      <c r="I136" s="35" t="s">
        <v>334</v>
      </c>
      <c r="J136" s="51">
        <v>0.25</v>
      </c>
      <c r="K136" s="51">
        <v>0.25</v>
      </c>
      <c r="L136" s="51">
        <v>0.25</v>
      </c>
      <c r="M136" s="51">
        <v>0.25</v>
      </c>
      <c r="N136" s="32"/>
      <c r="O136" s="32"/>
      <c r="P136" s="32"/>
      <c r="Q136" s="32"/>
    </row>
    <row r="137" spans="1:17" s="10" customFormat="1" ht="33" x14ac:dyDescent="0.25">
      <c r="A137" s="35" t="s">
        <v>89</v>
      </c>
      <c r="B137" s="60">
        <v>0.1</v>
      </c>
      <c r="C137" s="57" t="s">
        <v>209</v>
      </c>
      <c r="D137" s="66">
        <v>0.34</v>
      </c>
      <c r="E137" s="63" t="s">
        <v>314</v>
      </c>
      <c r="F137" s="60">
        <v>1</v>
      </c>
      <c r="G137" s="42" t="s">
        <v>210</v>
      </c>
      <c r="H137" s="51">
        <v>0.25</v>
      </c>
      <c r="I137" s="35" t="s">
        <v>116</v>
      </c>
      <c r="J137" s="51">
        <v>0.25</v>
      </c>
      <c r="K137" s="51">
        <v>0.25</v>
      </c>
      <c r="L137" s="51">
        <v>0.25</v>
      </c>
      <c r="M137" s="51">
        <v>0.25</v>
      </c>
      <c r="N137" s="32"/>
      <c r="O137" s="32"/>
      <c r="P137" s="32"/>
      <c r="Q137" s="32"/>
    </row>
    <row r="138" spans="1:17" s="10" customFormat="1" ht="33" x14ac:dyDescent="0.25">
      <c r="A138" s="35" t="s">
        <v>89</v>
      </c>
      <c r="B138" s="94"/>
      <c r="C138" s="59"/>
      <c r="D138" s="67"/>
      <c r="E138" s="64"/>
      <c r="F138" s="62"/>
      <c r="G138" s="42" t="s">
        <v>211</v>
      </c>
      <c r="H138" s="51">
        <v>0.25</v>
      </c>
      <c r="I138" s="35" t="s">
        <v>116</v>
      </c>
      <c r="J138" s="51">
        <v>0.25</v>
      </c>
      <c r="K138" s="51">
        <v>0.25</v>
      </c>
      <c r="L138" s="51">
        <v>0.25</v>
      </c>
      <c r="M138" s="51">
        <v>0.25</v>
      </c>
      <c r="N138" s="32"/>
      <c r="O138" s="32"/>
      <c r="P138" s="32"/>
      <c r="Q138" s="32"/>
    </row>
    <row r="139" spans="1:17" s="10" customFormat="1" ht="33" x14ac:dyDescent="0.25">
      <c r="A139" s="35" t="s">
        <v>89</v>
      </c>
      <c r="B139" s="94"/>
      <c r="C139" s="59"/>
      <c r="D139" s="67"/>
      <c r="E139" s="64"/>
      <c r="F139" s="62"/>
      <c r="G139" s="42" t="s">
        <v>212</v>
      </c>
      <c r="H139" s="51">
        <v>0.25</v>
      </c>
      <c r="I139" s="35" t="s">
        <v>116</v>
      </c>
      <c r="J139" s="51">
        <v>0.2</v>
      </c>
      <c r="K139" s="51">
        <v>0.3</v>
      </c>
      <c r="L139" s="51">
        <v>0.3</v>
      </c>
      <c r="M139" s="51">
        <v>0.2</v>
      </c>
      <c r="N139" s="32"/>
      <c r="O139" s="32"/>
      <c r="P139" s="32"/>
      <c r="Q139" s="32"/>
    </row>
    <row r="140" spans="1:17" s="10" customFormat="1" ht="33" x14ac:dyDescent="0.25">
      <c r="A140" s="35" t="s">
        <v>89</v>
      </c>
      <c r="B140" s="56"/>
      <c r="C140" s="58"/>
      <c r="D140" s="68"/>
      <c r="E140" s="65"/>
      <c r="F140" s="61"/>
      <c r="G140" s="42" t="s">
        <v>213</v>
      </c>
      <c r="H140" s="51">
        <v>0.25</v>
      </c>
      <c r="I140" s="35" t="s">
        <v>116</v>
      </c>
      <c r="J140" s="51">
        <v>0.8</v>
      </c>
      <c r="K140" s="51">
        <v>0.2</v>
      </c>
      <c r="L140" s="43"/>
      <c r="M140" s="22"/>
      <c r="N140" s="32"/>
      <c r="O140" s="32"/>
      <c r="P140" s="32"/>
      <c r="Q140" s="32"/>
    </row>
    <row r="141" spans="1:17" s="10" customFormat="1" ht="33" x14ac:dyDescent="0.25">
      <c r="A141" s="35" t="s">
        <v>50</v>
      </c>
      <c r="B141" s="60">
        <v>0.1</v>
      </c>
      <c r="C141" s="57" t="s">
        <v>118</v>
      </c>
      <c r="D141" s="60">
        <v>0.33</v>
      </c>
      <c r="E141" s="63" t="s">
        <v>311</v>
      </c>
      <c r="F141" s="60">
        <v>0.4</v>
      </c>
      <c r="G141" s="48" t="s">
        <v>214</v>
      </c>
      <c r="H141" s="51">
        <v>0.6</v>
      </c>
      <c r="I141" s="35" t="s">
        <v>120</v>
      </c>
      <c r="J141" s="22"/>
      <c r="K141" s="51">
        <v>0.5</v>
      </c>
      <c r="L141" s="51">
        <v>0.5</v>
      </c>
      <c r="M141" s="22"/>
      <c r="N141" s="32"/>
      <c r="O141" s="32"/>
      <c r="P141" s="32"/>
      <c r="Q141" s="32"/>
    </row>
    <row r="142" spans="1:17" s="10" customFormat="1" ht="33" x14ac:dyDescent="0.25">
      <c r="A142" s="35" t="s">
        <v>50</v>
      </c>
      <c r="B142" s="94"/>
      <c r="C142" s="59"/>
      <c r="D142" s="62"/>
      <c r="E142" s="65"/>
      <c r="F142" s="61"/>
      <c r="G142" s="48" t="s">
        <v>215</v>
      </c>
      <c r="H142" s="51">
        <v>0.4</v>
      </c>
      <c r="I142" s="35" t="s">
        <v>120</v>
      </c>
      <c r="J142" s="22"/>
      <c r="K142" s="51">
        <v>0.5</v>
      </c>
      <c r="L142" s="51">
        <v>0.5</v>
      </c>
      <c r="M142" s="22"/>
      <c r="N142" s="32"/>
      <c r="O142" s="32"/>
      <c r="P142" s="32"/>
      <c r="Q142" s="32"/>
    </row>
    <row r="143" spans="1:17" s="10" customFormat="1" ht="33" customHeight="1" x14ac:dyDescent="0.25">
      <c r="A143" s="35" t="s">
        <v>50</v>
      </c>
      <c r="B143" s="94"/>
      <c r="C143" s="59"/>
      <c r="D143" s="62"/>
      <c r="E143" s="63" t="s">
        <v>312</v>
      </c>
      <c r="F143" s="60">
        <v>0.6</v>
      </c>
      <c r="G143" s="48" t="s">
        <v>216</v>
      </c>
      <c r="H143" s="51">
        <v>0.3</v>
      </c>
      <c r="I143" s="35" t="s">
        <v>120</v>
      </c>
      <c r="J143" s="51">
        <v>0.15</v>
      </c>
      <c r="K143" s="51">
        <v>0.3</v>
      </c>
      <c r="L143" s="51">
        <v>0.3</v>
      </c>
      <c r="M143" s="51">
        <v>0.25</v>
      </c>
      <c r="N143" s="32"/>
      <c r="O143" s="32"/>
      <c r="P143" s="32"/>
      <c r="Q143" s="32"/>
    </row>
    <row r="144" spans="1:17" s="10" customFormat="1" ht="33" x14ac:dyDescent="0.25">
      <c r="A144" s="35" t="s">
        <v>50</v>
      </c>
      <c r="B144" s="56"/>
      <c r="C144" s="58"/>
      <c r="D144" s="61"/>
      <c r="E144" s="65"/>
      <c r="F144" s="61"/>
      <c r="G144" s="48" t="s">
        <v>217</v>
      </c>
      <c r="H144" s="51">
        <v>0.7</v>
      </c>
      <c r="I144" s="35" t="s">
        <v>120</v>
      </c>
      <c r="J144" s="51">
        <v>0.25</v>
      </c>
      <c r="K144" s="51">
        <v>0.25</v>
      </c>
      <c r="L144" s="51">
        <v>0.25</v>
      </c>
      <c r="M144" s="51">
        <v>0.25</v>
      </c>
      <c r="N144" s="32"/>
      <c r="O144" s="32"/>
      <c r="P144" s="32"/>
      <c r="Q144" s="32"/>
    </row>
    <row r="145" spans="1:17" s="10" customFormat="1" ht="33" x14ac:dyDescent="0.25">
      <c r="A145" s="35" t="s">
        <v>53</v>
      </c>
      <c r="B145" s="60">
        <v>0.16</v>
      </c>
      <c r="C145" s="57" t="s">
        <v>222</v>
      </c>
      <c r="D145" s="60">
        <v>0.5</v>
      </c>
      <c r="E145" s="63" t="s">
        <v>335</v>
      </c>
      <c r="F145" s="60">
        <v>0.35</v>
      </c>
      <c r="G145" s="42" t="s">
        <v>223</v>
      </c>
      <c r="H145" s="51">
        <v>0.3</v>
      </c>
      <c r="I145" s="35" t="s">
        <v>116</v>
      </c>
      <c r="J145" s="51">
        <v>0.1</v>
      </c>
      <c r="K145" s="51">
        <v>0.3</v>
      </c>
      <c r="L145" s="51">
        <v>0.3</v>
      </c>
      <c r="M145" s="51">
        <v>0.3</v>
      </c>
      <c r="N145" s="32"/>
      <c r="O145" s="32"/>
      <c r="P145" s="32"/>
      <c r="Q145" s="32"/>
    </row>
    <row r="146" spans="1:17" s="10" customFormat="1" ht="33" x14ac:dyDescent="0.25">
      <c r="A146" s="35" t="s">
        <v>53</v>
      </c>
      <c r="B146" s="94"/>
      <c r="C146" s="59"/>
      <c r="D146" s="62"/>
      <c r="E146" s="64"/>
      <c r="F146" s="62"/>
      <c r="G146" s="35" t="s">
        <v>224</v>
      </c>
      <c r="H146" s="51">
        <v>0.3</v>
      </c>
      <c r="I146" s="35" t="s">
        <v>116</v>
      </c>
      <c r="J146" s="22"/>
      <c r="K146" s="51">
        <v>0.1</v>
      </c>
      <c r="L146" s="51">
        <v>0.45</v>
      </c>
      <c r="M146" s="51">
        <v>0.45</v>
      </c>
      <c r="N146" s="32"/>
      <c r="O146" s="32"/>
      <c r="P146" s="32"/>
      <c r="Q146" s="32"/>
    </row>
    <row r="147" spans="1:17" s="10" customFormat="1" ht="33" x14ac:dyDescent="0.25">
      <c r="A147" s="35" t="s">
        <v>53</v>
      </c>
      <c r="B147" s="94"/>
      <c r="C147" s="59"/>
      <c r="D147" s="62"/>
      <c r="E147" s="64"/>
      <c r="F147" s="62"/>
      <c r="G147" s="42" t="s">
        <v>225</v>
      </c>
      <c r="H147" s="51">
        <v>0.2</v>
      </c>
      <c r="I147" s="35" t="s">
        <v>116</v>
      </c>
      <c r="J147" s="51">
        <v>0.1</v>
      </c>
      <c r="K147" s="51">
        <v>0.3</v>
      </c>
      <c r="L147" s="51">
        <v>0.3</v>
      </c>
      <c r="M147" s="51">
        <v>0.3</v>
      </c>
      <c r="N147" s="32"/>
      <c r="O147" s="32"/>
      <c r="P147" s="32"/>
      <c r="Q147" s="32"/>
    </row>
    <row r="148" spans="1:17" s="10" customFormat="1" ht="33" x14ac:dyDescent="0.25">
      <c r="A148" s="35" t="s">
        <v>53</v>
      </c>
      <c r="B148" s="94"/>
      <c r="C148" s="59"/>
      <c r="D148" s="62"/>
      <c r="E148" s="65"/>
      <c r="F148" s="61"/>
      <c r="G148" s="42" t="s">
        <v>226</v>
      </c>
      <c r="H148" s="51">
        <v>0.2</v>
      </c>
      <c r="I148" s="35" t="s">
        <v>116</v>
      </c>
      <c r="J148" s="51">
        <v>0.1</v>
      </c>
      <c r="K148" s="51">
        <v>0.4</v>
      </c>
      <c r="L148" s="51">
        <v>0.3</v>
      </c>
      <c r="M148" s="51">
        <v>0.2</v>
      </c>
      <c r="N148" s="32"/>
      <c r="O148" s="32"/>
      <c r="P148" s="32"/>
      <c r="Q148" s="32"/>
    </row>
    <row r="149" spans="1:17" s="10" customFormat="1" ht="33" x14ac:dyDescent="0.25">
      <c r="A149" s="35" t="s">
        <v>53</v>
      </c>
      <c r="B149" s="94"/>
      <c r="C149" s="59"/>
      <c r="D149" s="62"/>
      <c r="E149" s="63" t="s">
        <v>316</v>
      </c>
      <c r="F149" s="60">
        <v>0.2</v>
      </c>
      <c r="G149" s="35" t="s">
        <v>227</v>
      </c>
      <c r="H149" s="51">
        <v>0.25</v>
      </c>
      <c r="I149" s="35" t="s">
        <v>116</v>
      </c>
      <c r="J149" s="51">
        <v>0.2</v>
      </c>
      <c r="K149" s="51">
        <v>0.8</v>
      </c>
      <c r="L149" s="22"/>
      <c r="M149" s="22"/>
      <c r="N149" s="32"/>
      <c r="O149" s="32"/>
      <c r="P149" s="32"/>
      <c r="Q149" s="32"/>
    </row>
    <row r="150" spans="1:17" s="10" customFormat="1" ht="33" x14ac:dyDescent="0.25">
      <c r="A150" s="35" t="s">
        <v>53</v>
      </c>
      <c r="B150" s="94"/>
      <c r="C150" s="59"/>
      <c r="D150" s="62"/>
      <c r="E150" s="64"/>
      <c r="F150" s="62"/>
      <c r="G150" s="35" t="s">
        <v>228</v>
      </c>
      <c r="H150" s="51">
        <v>0.25</v>
      </c>
      <c r="I150" s="35" t="s">
        <v>116</v>
      </c>
      <c r="J150" s="22"/>
      <c r="K150" s="51">
        <v>0.6</v>
      </c>
      <c r="L150" s="51">
        <v>0.2</v>
      </c>
      <c r="M150" s="51">
        <v>0.2</v>
      </c>
      <c r="N150" s="32"/>
      <c r="O150" s="32"/>
      <c r="P150" s="32"/>
      <c r="Q150" s="32"/>
    </row>
    <row r="151" spans="1:17" s="10" customFormat="1" ht="33" x14ac:dyDescent="0.25">
      <c r="A151" s="35" t="s">
        <v>53</v>
      </c>
      <c r="B151" s="94"/>
      <c r="C151" s="59"/>
      <c r="D151" s="62"/>
      <c r="E151" s="64"/>
      <c r="F151" s="62"/>
      <c r="G151" s="35" t="s">
        <v>229</v>
      </c>
      <c r="H151" s="51">
        <v>0.25</v>
      </c>
      <c r="I151" s="35" t="s">
        <v>116</v>
      </c>
      <c r="J151" s="51">
        <v>0.1</v>
      </c>
      <c r="K151" s="51">
        <v>0.2</v>
      </c>
      <c r="L151" s="51">
        <v>0.3</v>
      </c>
      <c r="M151" s="51">
        <v>0.4</v>
      </c>
      <c r="N151" s="32"/>
      <c r="O151" s="32"/>
      <c r="P151" s="32"/>
      <c r="Q151" s="32"/>
    </row>
    <row r="152" spans="1:17" s="10" customFormat="1" ht="33" x14ac:dyDescent="0.25">
      <c r="A152" s="35" t="s">
        <v>53</v>
      </c>
      <c r="B152" s="94"/>
      <c r="C152" s="59"/>
      <c r="D152" s="62"/>
      <c r="E152" s="65"/>
      <c r="F152" s="61"/>
      <c r="G152" s="35" t="s">
        <v>230</v>
      </c>
      <c r="H152" s="51">
        <v>0.25</v>
      </c>
      <c r="I152" s="35" t="s">
        <v>116</v>
      </c>
      <c r="J152" s="51">
        <v>0.15</v>
      </c>
      <c r="K152" s="51">
        <v>0.3</v>
      </c>
      <c r="L152" s="51">
        <v>0.35</v>
      </c>
      <c r="M152" s="51">
        <v>0.2</v>
      </c>
      <c r="N152" s="32"/>
      <c r="O152" s="32"/>
      <c r="P152" s="32"/>
      <c r="Q152" s="32"/>
    </row>
    <row r="153" spans="1:17" s="10" customFormat="1" ht="33" x14ac:dyDescent="0.25">
      <c r="A153" s="35" t="s">
        <v>53</v>
      </c>
      <c r="B153" s="94"/>
      <c r="C153" s="59"/>
      <c r="D153" s="62"/>
      <c r="E153" s="63" t="s">
        <v>315</v>
      </c>
      <c r="F153" s="60">
        <v>0.45</v>
      </c>
      <c r="G153" s="35" t="s">
        <v>231</v>
      </c>
      <c r="H153" s="51">
        <v>0.4</v>
      </c>
      <c r="I153" s="35" t="s">
        <v>116</v>
      </c>
      <c r="J153" s="51">
        <v>0.1</v>
      </c>
      <c r="K153" s="51">
        <v>0.3</v>
      </c>
      <c r="L153" s="51">
        <v>0.3</v>
      </c>
      <c r="M153" s="51">
        <v>0.3</v>
      </c>
      <c r="N153" s="32"/>
      <c r="O153" s="32"/>
      <c r="P153" s="32"/>
      <c r="Q153" s="32"/>
    </row>
    <row r="154" spans="1:17" s="10" customFormat="1" ht="33" x14ac:dyDescent="0.25">
      <c r="A154" s="35" t="s">
        <v>53</v>
      </c>
      <c r="B154" s="94"/>
      <c r="C154" s="59"/>
      <c r="D154" s="62"/>
      <c r="E154" s="64"/>
      <c r="F154" s="62"/>
      <c r="G154" s="35" t="s">
        <v>232</v>
      </c>
      <c r="H154" s="44">
        <v>0.4</v>
      </c>
      <c r="I154" s="35" t="s">
        <v>116</v>
      </c>
      <c r="J154" s="51">
        <v>0.1</v>
      </c>
      <c r="K154" s="51">
        <v>0.4</v>
      </c>
      <c r="L154" s="51">
        <v>0.3</v>
      </c>
      <c r="M154" s="51">
        <v>0.2</v>
      </c>
      <c r="N154" s="32"/>
      <c r="O154" s="32"/>
      <c r="P154" s="32"/>
      <c r="Q154" s="32"/>
    </row>
    <row r="155" spans="1:17" s="10" customFormat="1" ht="33" x14ac:dyDescent="0.25">
      <c r="A155" s="35" t="s">
        <v>53</v>
      </c>
      <c r="B155" s="56"/>
      <c r="C155" s="58"/>
      <c r="D155" s="61"/>
      <c r="E155" s="65"/>
      <c r="F155" s="61"/>
      <c r="G155" s="35" t="s">
        <v>233</v>
      </c>
      <c r="H155" s="51">
        <v>0.2</v>
      </c>
      <c r="I155" s="35" t="s">
        <v>116</v>
      </c>
      <c r="J155" s="51">
        <v>0.1</v>
      </c>
      <c r="K155" s="51">
        <v>0.3</v>
      </c>
      <c r="L155" s="51">
        <v>0.3</v>
      </c>
      <c r="M155" s="51">
        <v>0.3</v>
      </c>
      <c r="N155" s="32"/>
      <c r="O155" s="32"/>
      <c r="P155" s="32"/>
      <c r="Q155" s="32"/>
    </row>
    <row r="156" spans="1:17" s="10" customFormat="1" ht="33" x14ac:dyDescent="0.25">
      <c r="A156" s="35" t="s">
        <v>53</v>
      </c>
      <c r="B156" s="60">
        <v>0.16</v>
      </c>
      <c r="C156" s="57" t="s">
        <v>119</v>
      </c>
      <c r="D156" s="60">
        <v>0.5</v>
      </c>
      <c r="E156" s="55" t="s">
        <v>317</v>
      </c>
      <c r="F156" s="60">
        <v>0.5</v>
      </c>
      <c r="G156" s="48" t="s">
        <v>234</v>
      </c>
      <c r="H156" s="51">
        <v>0.3</v>
      </c>
      <c r="I156" s="35" t="s">
        <v>120</v>
      </c>
      <c r="J156" s="51">
        <v>0.75</v>
      </c>
      <c r="K156" s="51">
        <v>0.25</v>
      </c>
      <c r="L156" s="22"/>
      <c r="M156" s="22"/>
      <c r="N156" s="32"/>
      <c r="O156" s="32"/>
      <c r="P156" s="32"/>
      <c r="Q156" s="32"/>
    </row>
    <row r="157" spans="1:17" s="10" customFormat="1" ht="33" x14ac:dyDescent="0.25">
      <c r="A157" s="35" t="s">
        <v>53</v>
      </c>
      <c r="B157" s="94"/>
      <c r="C157" s="59"/>
      <c r="D157" s="62"/>
      <c r="E157" s="56"/>
      <c r="F157" s="61"/>
      <c r="G157" s="48" t="s">
        <v>235</v>
      </c>
      <c r="H157" s="51">
        <v>0.7</v>
      </c>
      <c r="I157" s="35" t="s">
        <v>120</v>
      </c>
      <c r="J157" s="51">
        <v>0.25</v>
      </c>
      <c r="K157" s="51">
        <v>0.25</v>
      </c>
      <c r="L157" s="51">
        <v>0.25</v>
      </c>
      <c r="M157" s="51">
        <v>0.25</v>
      </c>
      <c r="N157" s="32"/>
      <c r="O157" s="32"/>
      <c r="P157" s="32"/>
      <c r="Q157" s="32"/>
    </row>
    <row r="158" spans="1:17" s="10" customFormat="1" ht="33" x14ac:dyDescent="0.25">
      <c r="A158" s="35" t="s">
        <v>53</v>
      </c>
      <c r="B158" s="94"/>
      <c r="C158" s="59"/>
      <c r="D158" s="62"/>
      <c r="E158" s="57" t="s">
        <v>318</v>
      </c>
      <c r="F158" s="60">
        <v>0.5</v>
      </c>
      <c r="G158" s="48" t="s">
        <v>236</v>
      </c>
      <c r="H158" s="51">
        <v>0.5</v>
      </c>
      <c r="I158" s="35" t="s">
        <v>120</v>
      </c>
      <c r="J158" s="51">
        <v>0.25</v>
      </c>
      <c r="K158" s="51">
        <v>0.25</v>
      </c>
      <c r="L158" s="51">
        <v>0.25</v>
      </c>
      <c r="M158" s="51">
        <v>0.25</v>
      </c>
      <c r="N158" s="32"/>
      <c r="O158" s="32"/>
      <c r="P158" s="32"/>
      <c r="Q158" s="32"/>
    </row>
    <row r="159" spans="1:17" s="10" customFormat="1" ht="33" x14ac:dyDescent="0.25">
      <c r="A159" s="35" t="s">
        <v>53</v>
      </c>
      <c r="B159" s="56"/>
      <c r="C159" s="58"/>
      <c r="D159" s="61"/>
      <c r="E159" s="58"/>
      <c r="F159" s="61"/>
      <c r="G159" s="48" t="s">
        <v>237</v>
      </c>
      <c r="H159" s="51">
        <v>0.5</v>
      </c>
      <c r="I159" s="35" t="s">
        <v>120</v>
      </c>
      <c r="J159" s="51">
        <v>0.25</v>
      </c>
      <c r="K159" s="51">
        <v>0.25</v>
      </c>
      <c r="L159" s="51">
        <v>0.25</v>
      </c>
      <c r="M159" s="51">
        <v>0.25</v>
      </c>
      <c r="N159" s="32"/>
      <c r="O159" s="32"/>
      <c r="P159" s="32"/>
      <c r="Q159" s="32"/>
    </row>
    <row r="160" spans="1:17" s="10" customFormat="1" ht="66" x14ac:dyDescent="0.25">
      <c r="A160" s="35" t="s">
        <v>44</v>
      </c>
      <c r="B160" s="60">
        <v>0.14000000000000001</v>
      </c>
      <c r="C160" s="57" t="s">
        <v>117</v>
      </c>
      <c r="D160" s="60">
        <v>1</v>
      </c>
      <c r="E160" s="57" t="s">
        <v>311</v>
      </c>
      <c r="F160" s="60">
        <v>1</v>
      </c>
      <c r="G160" s="48" t="s">
        <v>218</v>
      </c>
      <c r="H160" s="51">
        <v>0.35</v>
      </c>
      <c r="I160" s="35" t="s">
        <v>120</v>
      </c>
      <c r="J160" s="51">
        <v>0.25</v>
      </c>
      <c r="K160" s="51">
        <v>0.25</v>
      </c>
      <c r="L160" s="51">
        <v>0.25</v>
      </c>
      <c r="M160" s="51">
        <v>0.25</v>
      </c>
      <c r="N160" s="32"/>
      <c r="O160" s="32"/>
      <c r="P160" s="32"/>
      <c r="Q160" s="32"/>
    </row>
    <row r="161" spans="1:17" s="10" customFormat="1" ht="33" x14ac:dyDescent="0.25">
      <c r="A161" s="35" t="s">
        <v>44</v>
      </c>
      <c r="B161" s="94"/>
      <c r="C161" s="59"/>
      <c r="D161" s="62"/>
      <c r="E161" s="59"/>
      <c r="F161" s="62"/>
      <c r="G161" s="48" t="s">
        <v>219</v>
      </c>
      <c r="H161" s="51">
        <v>0.2</v>
      </c>
      <c r="I161" s="35" t="s">
        <v>120</v>
      </c>
      <c r="J161" s="51">
        <v>0.25</v>
      </c>
      <c r="K161" s="51">
        <v>0.25</v>
      </c>
      <c r="L161" s="51">
        <v>0.25</v>
      </c>
      <c r="M161" s="51">
        <v>0.25</v>
      </c>
      <c r="N161" s="13"/>
      <c r="O161" s="13"/>
      <c r="P161" s="13"/>
      <c r="Q161" s="13"/>
    </row>
    <row r="162" spans="1:17" s="10" customFormat="1" ht="33" x14ac:dyDescent="0.25">
      <c r="A162" s="35" t="s">
        <v>44</v>
      </c>
      <c r="B162" s="94"/>
      <c r="C162" s="59"/>
      <c r="D162" s="62"/>
      <c r="E162" s="59"/>
      <c r="F162" s="62"/>
      <c r="G162" s="48" t="s">
        <v>220</v>
      </c>
      <c r="H162" s="51">
        <v>0.2</v>
      </c>
      <c r="I162" s="35" t="s">
        <v>120</v>
      </c>
      <c r="J162" s="51">
        <v>0.25</v>
      </c>
      <c r="K162" s="51">
        <v>0.25</v>
      </c>
      <c r="L162" s="51">
        <v>0.25</v>
      </c>
      <c r="M162" s="51">
        <v>0.25</v>
      </c>
      <c r="N162" s="13"/>
      <c r="O162" s="13"/>
      <c r="P162" s="13"/>
      <c r="Q162" s="13"/>
    </row>
    <row r="163" spans="1:17" s="10" customFormat="1" ht="33" x14ac:dyDescent="0.25">
      <c r="A163" s="35" t="s">
        <v>44</v>
      </c>
      <c r="B163" s="56"/>
      <c r="C163" s="58"/>
      <c r="D163" s="61"/>
      <c r="E163" s="58"/>
      <c r="F163" s="61"/>
      <c r="G163" s="48" t="s">
        <v>221</v>
      </c>
      <c r="H163" s="51">
        <v>0.25</v>
      </c>
      <c r="I163" s="35" t="s">
        <v>120</v>
      </c>
      <c r="J163" s="51">
        <v>0.25</v>
      </c>
      <c r="K163" s="51">
        <v>0.25</v>
      </c>
      <c r="L163" s="51">
        <v>0.25</v>
      </c>
      <c r="M163" s="51">
        <v>0.25</v>
      </c>
      <c r="N163" s="13"/>
      <c r="O163" s="13"/>
      <c r="P163" s="13"/>
      <c r="Q163" s="13"/>
    </row>
    <row r="164" spans="1:17" s="10" customFormat="1" ht="73.5" customHeight="1" x14ac:dyDescent="0.25">
      <c r="A164" s="50"/>
      <c r="B164" s="30"/>
      <c r="D164" s="13"/>
      <c r="F164" s="13"/>
      <c r="H164" s="13"/>
      <c r="J164" s="13"/>
      <c r="K164" s="13"/>
      <c r="L164" s="13"/>
      <c r="M164" s="13"/>
      <c r="N164" s="13"/>
      <c r="O164" s="13"/>
      <c r="P164" s="13"/>
      <c r="Q164" s="13"/>
    </row>
    <row r="165" spans="1:17" s="10" customFormat="1" ht="73.5" customHeight="1" x14ac:dyDescent="0.25">
      <c r="A165" s="50"/>
      <c r="B165" s="30"/>
      <c r="D165" s="13"/>
      <c r="F165" s="13"/>
      <c r="H165" s="13"/>
      <c r="J165" s="13"/>
      <c r="K165" s="13"/>
      <c r="L165" s="13"/>
      <c r="M165" s="13"/>
      <c r="N165" s="13"/>
      <c r="O165" s="13"/>
      <c r="P165" s="13"/>
      <c r="Q165" s="13"/>
    </row>
    <row r="166" spans="1:17" s="10" customFormat="1" ht="73.5" customHeight="1" x14ac:dyDescent="0.25">
      <c r="A166" s="50"/>
      <c r="B166" s="30"/>
      <c r="D166" s="13"/>
      <c r="F166" s="13"/>
      <c r="H166" s="13"/>
      <c r="J166" s="13"/>
      <c r="K166" s="13"/>
      <c r="L166" s="13"/>
      <c r="M166" s="13"/>
      <c r="N166" s="13"/>
      <c r="O166" s="13"/>
      <c r="P166" s="13"/>
      <c r="Q166" s="13"/>
    </row>
    <row r="167" spans="1:17" s="10" customFormat="1" ht="73.5" customHeight="1" x14ac:dyDescent="0.25">
      <c r="A167" s="50"/>
      <c r="B167" s="30"/>
      <c r="D167" s="13"/>
      <c r="F167" s="13"/>
      <c r="H167" s="13"/>
      <c r="J167" s="13"/>
      <c r="K167" s="13"/>
      <c r="L167" s="13"/>
      <c r="M167" s="13"/>
      <c r="N167" s="13"/>
      <c r="O167" s="13"/>
      <c r="P167" s="13"/>
      <c r="Q167" s="13"/>
    </row>
    <row r="168" spans="1:17" s="10" customFormat="1" ht="73.5" customHeight="1" x14ac:dyDescent="0.25">
      <c r="A168" s="50"/>
      <c r="B168" s="30"/>
      <c r="D168" s="13"/>
      <c r="F168" s="13"/>
      <c r="H168" s="13"/>
      <c r="J168" s="13"/>
      <c r="K168" s="13"/>
      <c r="L168" s="13"/>
      <c r="M168" s="13"/>
      <c r="N168" s="13"/>
      <c r="O168" s="13"/>
      <c r="P168" s="13"/>
      <c r="Q168" s="13"/>
    </row>
    <row r="169" spans="1:17" s="10" customFormat="1" ht="73.5" customHeight="1" x14ac:dyDescent="0.25">
      <c r="A169" s="50"/>
      <c r="B169" s="30"/>
      <c r="D169" s="13"/>
      <c r="F169" s="13"/>
      <c r="H169" s="13"/>
      <c r="J169" s="13"/>
      <c r="K169" s="13"/>
      <c r="L169" s="13"/>
      <c r="M169" s="13"/>
      <c r="N169" s="13"/>
      <c r="O169" s="13"/>
      <c r="P169" s="13"/>
      <c r="Q169" s="13"/>
    </row>
    <row r="170" spans="1:17" s="10" customFormat="1" ht="73.5" customHeight="1" x14ac:dyDescent="0.25">
      <c r="A170" s="50"/>
      <c r="B170" s="30"/>
      <c r="D170" s="13"/>
      <c r="F170" s="13"/>
      <c r="H170" s="13"/>
      <c r="J170" s="13"/>
      <c r="K170" s="13"/>
      <c r="L170" s="13"/>
      <c r="M170" s="13"/>
      <c r="N170" s="13"/>
      <c r="O170" s="13"/>
      <c r="P170" s="13"/>
      <c r="Q170" s="13"/>
    </row>
    <row r="171" spans="1:17" s="10" customFormat="1" ht="73.5" customHeight="1" x14ac:dyDescent="0.25">
      <c r="A171" s="50"/>
      <c r="B171" s="30"/>
      <c r="D171" s="13"/>
      <c r="F171" s="13"/>
      <c r="H171" s="13"/>
      <c r="J171" s="13"/>
      <c r="K171" s="13"/>
      <c r="L171" s="13"/>
      <c r="M171" s="13"/>
      <c r="N171" s="13"/>
      <c r="O171" s="13"/>
      <c r="P171" s="13"/>
      <c r="Q171" s="13"/>
    </row>
    <row r="172" spans="1:17" s="10" customFormat="1" ht="73.5" customHeight="1" x14ac:dyDescent="0.25">
      <c r="A172" s="50"/>
      <c r="B172" s="30"/>
      <c r="D172" s="13"/>
      <c r="F172" s="13"/>
      <c r="H172" s="13"/>
      <c r="J172" s="13"/>
      <c r="K172" s="13"/>
      <c r="L172" s="13"/>
      <c r="M172" s="13"/>
      <c r="N172" s="13"/>
      <c r="O172" s="13"/>
      <c r="P172" s="13"/>
      <c r="Q172" s="13"/>
    </row>
    <row r="173" spans="1:17" s="10" customFormat="1" ht="73.5" customHeight="1" x14ac:dyDescent="0.25">
      <c r="A173" s="50"/>
      <c r="B173" s="30"/>
      <c r="D173" s="13"/>
      <c r="F173" s="13"/>
      <c r="H173" s="13"/>
      <c r="J173" s="13"/>
      <c r="K173" s="13"/>
      <c r="L173" s="13"/>
      <c r="M173" s="13"/>
      <c r="N173" s="13"/>
      <c r="O173" s="13"/>
      <c r="P173" s="13"/>
      <c r="Q173" s="13"/>
    </row>
    <row r="174" spans="1:17" s="10" customFormat="1" ht="73.5" customHeight="1" x14ac:dyDescent="0.25">
      <c r="A174" s="50"/>
      <c r="B174" s="30"/>
      <c r="D174" s="13"/>
      <c r="F174" s="13"/>
      <c r="H174" s="13"/>
      <c r="J174" s="13"/>
      <c r="K174" s="13"/>
      <c r="L174" s="13"/>
      <c r="M174" s="13"/>
      <c r="N174" s="13"/>
      <c r="O174" s="13"/>
      <c r="P174" s="13"/>
      <c r="Q174" s="13"/>
    </row>
    <row r="175" spans="1:17" s="10" customFormat="1" ht="73.5" customHeight="1" x14ac:dyDescent="0.25">
      <c r="A175" s="50"/>
      <c r="B175" s="30"/>
      <c r="D175" s="13"/>
      <c r="F175" s="13"/>
      <c r="H175" s="13"/>
      <c r="J175" s="13"/>
      <c r="K175" s="13"/>
      <c r="L175" s="13"/>
      <c r="M175" s="13"/>
      <c r="N175" s="13"/>
      <c r="O175" s="13"/>
      <c r="P175" s="13"/>
      <c r="Q175" s="13"/>
    </row>
    <row r="176" spans="1:17" s="10" customFormat="1" ht="73.5" customHeight="1" x14ac:dyDescent="0.25">
      <c r="A176" s="50"/>
      <c r="B176" s="30"/>
      <c r="D176" s="13"/>
      <c r="F176" s="13"/>
      <c r="H176" s="13"/>
      <c r="J176" s="13"/>
      <c r="K176" s="13"/>
      <c r="L176" s="13"/>
      <c r="M176" s="13"/>
      <c r="N176" s="13"/>
      <c r="O176" s="13"/>
      <c r="P176" s="13"/>
      <c r="Q176" s="13"/>
    </row>
    <row r="177" spans="1:17" s="10" customFormat="1" ht="73.5" customHeight="1" x14ac:dyDescent="0.25">
      <c r="A177" s="50"/>
      <c r="B177" s="30"/>
      <c r="D177" s="13"/>
      <c r="F177" s="13"/>
      <c r="H177" s="13"/>
      <c r="J177" s="13"/>
      <c r="K177" s="13"/>
      <c r="L177" s="13"/>
      <c r="M177" s="13"/>
      <c r="N177" s="13"/>
      <c r="O177" s="13"/>
      <c r="P177" s="13"/>
      <c r="Q177" s="13"/>
    </row>
    <row r="178" spans="1:17" s="10" customFormat="1" ht="73.5" customHeight="1" x14ac:dyDescent="0.25">
      <c r="A178" s="12"/>
      <c r="B178" s="30"/>
      <c r="D178" s="13"/>
      <c r="F178" s="13"/>
      <c r="H178" s="13"/>
      <c r="J178" s="13"/>
      <c r="K178" s="13"/>
      <c r="L178" s="13"/>
      <c r="M178" s="13"/>
      <c r="N178" s="13"/>
      <c r="O178" s="13"/>
      <c r="P178" s="13"/>
      <c r="Q178" s="13"/>
    </row>
    <row r="179" spans="1:17" s="10" customFormat="1" ht="73.5" customHeight="1" x14ac:dyDescent="0.25">
      <c r="A179" s="12"/>
      <c r="B179" s="30"/>
      <c r="D179" s="13"/>
      <c r="F179" s="13"/>
      <c r="H179" s="13"/>
      <c r="J179" s="13"/>
      <c r="K179" s="13"/>
      <c r="L179" s="13"/>
      <c r="M179" s="13"/>
      <c r="N179" s="13"/>
      <c r="O179" s="13"/>
      <c r="P179" s="13"/>
      <c r="Q179" s="13"/>
    </row>
    <row r="180" spans="1:17" s="10" customFormat="1" ht="73.5" customHeight="1" x14ac:dyDescent="0.25">
      <c r="A180" s="12"/>
      <c r="B180" s="30"/>
      <c r="D180" s="13"/>
      <c r="F180" s="13"/>
      <c r="H180" s="13"/>
      <c r="J180" s="13"/>
      <c r="K180" s="13"/>
      <c r="L180" s="13"/>
      <c r="M180" s="13"/>
      <c r="N180" s="13"/>
      <c r="O180" s="13"/>
      <c r="P180" s="13"/>
      <c r="Q180" s="13"/>
    </row>
    <row r="181" spans="1:17" s="10" customFormat="1" ht="73.5" customHeight="1" x14ac:dyDescent="0.25">
      <c r="A181" s="12"/>
      <c r="B181" s="30"/>
      <c r="D181" s="13"/>
      <c r="F181" s="13"/>
      <c r="H181" s="13"/>
      <c r="J181" s="13"/>
      <c r="K181" s="13"/>
      <c r="L181" s="13"/>
      <c r="M181" s="13"/>
      <c r="N181" s="13"/>
      <c r="O181" s="13"/>
      <c r="P181" s="13"/>
      <c r="Q181" s="13"/>
    </row>
    <row r="182" spans="1:17" s="10" customFormat="1" ht="73.5" customHeight="1" x14ac:dyDescent="0.25">
      <c r="A182" s="12"/>
      <c r="B182" s="30"/>
      <c r="D182" s="13"/>
      <c r="F182" s="13"/>
      <c r="H182" s="13"/>
      <c r="J182" s="13"/>
      <c r="K182" s="13"/>
      <c r="L182" s="13"/>
      <c r="M182" s="13"/>
      <c r="N182" s="13"/>
      <c r="O182" s="13"/>
      <c r="P182" s="13"/>
      <c r="Q182" s="13"/>
    </row>
    <row r="183" spans="1:17" s="10" customFormat="1" ht="73.5" customHeight="1" x14ac:dyDescent="0.25">
      <c r="A183" s="12"/>
      <c r="B183" s="30"/>
      <c r="D183" s="13"/>
      <c r="F183" s="13"/>
      <c r="H183" s="13"/>
      <c r="J183" s="13"/>
      <c r="K183" s="13"/>
      <c r="L183" s="13"/>
      <c r="M183" s="13"/>
      <c r="N183" s="13"/>
      <c r="O183" s="13"/>
      <c r="P183" s="13"/>
      <c r="Q183" s="13"/>
    </row>
    <row r="184" spans="1:17" s="10" customFormat="1" ht="73.5" customHeight="1" x14ac:dyDescent="0.25">
      <c r="A184" s="12"/>
      <c r="B184" s="30"/>
      <c r="D184" s="13"/>
      <c r="F184" s="13"/>
      <c r="H184" s="13"/>
      <c r="J184" s="13"/>
      <c r="K184" s="13"/>
      <c r="L184" s="13"/>
      <c r="M184" s="13"/>
      <c r="N184" s="13"/>
      <c r="O184" s="13"/>
      <c r="P184" s="13"/>
      <c r="Q184" s="13"/>
    </row>
    <row r="185" spans="1:17" s="10" customFormat="1" ht="73.5" customHeight="1" x14ac:dyDescent="0.25">
      <c r="A185" s="12"/>
      <c r="B185" s="30"/>
      <c r="D185" s="13"/>
      <c r="F185" s="13"/>
      <c r="H185" s="13"/>
      <c r="J185" s="13"/>
      <c r="K185" s="13"/>
      <c r="L185" s="13"/>
      <c r="M185" s="13"/>
      <c r="N185" s="13"/>
      <c r="O185" s="13"/>
      <c r="P185" s="13"/>
      <c r="Q185" s="13"/>
    </row>
    <row r="186" spans="1:17" s="10" customFormat="1" ht="73.5" customHeight="1" x14ac:dyDescent="0.25">
      <c r="A186" s="12"/>
      <c r="B186" s="30"/>
      <c r="D186" s="13"/>
      <c r="F186" s="13"/>
      <c r="H186" s="13"/>
      <c r="J186" s="13"/>
      <c r="K186" s="13"/>
      <c r="L186" s="13"/>
      <c r="M186" s="13"/>
      <c r="N186" s="13"/>
      <c r="O186" s="13"/>
      <c r="P186" s="13"/>
      <c r="Q186" s="13"/>
    </row>
    <row r="187" spans="1:17" s="10" customFormat="1" ht="73.5" customHeight="1" x14ac:dyDescent="0.25">
      <c r="A187" s="12"/>
      <c r="B187" s="30"/>
      <c r="D187" s="13"/>
      <c r="F187" s="13"/>
      <c r="H187" s="13"/>
      <c r="J187" s="13"/>
      <c r="K187" s="13"/>
      <c r="L187" s="13"/>
      <c r="M187" s="13"/>
      <c r="N187" s="13"/>
      <c r="O187" s="13"/>
      <c r="P187" s="13"/>
      <c r="Q187" s="13"/>
    </row>
    <row r="188" spans="1:17" s="10" customFormat="1" ht="73.5" customHeight="1" x14ac:dyDescent="0.25">
      <c r="A188" s="12"/>
      <c r="B188" s="30"/>
      <c r="D188" s="13"/>
      <c r="F188" s="13"/>
      <c r="H188" s="13"/>
      <c r="J188" s="13"/>
      <c r="K188" s="13"/>
      <c r="L188" s="13"/>
      <c r="M188" s="13"/>
      <c r="N188" s="13"/>
      <c r="O188" s="13"/>
      <c r="P188" s="13"/>
      <c r="Q188" s="13"/>
    </row>
    <row r="189" spans="1:17" s="10" customFormat="1" ht="73.5" customHeight="1" x14ac:dyDescent="0.25">
      <c r="A189" s="12"/>
      <c r="B189" s="30"/>
      <c r="D189" s="13"/>
      <c r="F189" s="13"/>
      <c r="H189" s="13"/>
      <c r="J189" s="13"/>
      <c r="K189" s="13"/>
      <c r="L189" s="13"/>
      <c r="M189" s="13"/>
      <c r="N189" s="13"/>
      <c r="O189" s="13"/>
      <c r="P189" s="13"/>
      <c r="Q189" s="13"/>
    </row>
    <row r="190" spans="1:17" s="10" customFormat="1" ht="73.5" customHeight="1" x14ac:dyDescent="0.25">
      <c r="A190" s="12"/>
      <c r="B190" s="30"/>
      <c r="D190" s="13"/>
      <c r="F190" s="13"/>
      <c r="H190" s="13"/>
      <c r="J190" s="13"/>
      <c r="K190" s="13"/>
      <c r="L190" s="13"/>
      <c r="M190" s="13"/>
      <c r="N190" s="13"/>
      <c r="O190" s="13"/>
      <c r="P190" s="13"/>
      <c r="Q190" s="13"/>
    </row>
    <row r="191" spans="1:17" s="10" customFormat="1" ht="73.5" customHeight="1" x14ac:dyDescent="0.25">
      <c r="A191" s="12"/>
      <c r="B191" s="30"/>
      <c r="D191" s="13"/>
      <c r="F191" s="13"/>
      <c r="H191" s="13"/>
      <c r="J191" s="13"/>
      <c r="K191" s="13"/>
      <c r="L191" s="13"/>
      <c r="M191" s="13"/>
      <c r="N191" s="13"/>
      <c r="O191" s="13"/>
      <c r="P191" s="13"/>
      <c r="Q191" s="13"/>
    </row>
    <row r="192" spans="1:17" s="10" customFormat="1" ht="73.5" customHeight="1" x14ac:dyDescent="0.25">
      <c r="A192" s="12"/>
      <c r="B192" s="30"/>
      <c r="D192" s="13"/>
      <c r="F192" s="13"/>
      <c r="H192" s="13"/>
      <c r="J192" s="13"/>
      <c r="K192" s="13"/>
      <c r="L192" s="13"/>
      <c r="M192" s="13"/>
      <c r="N192" s="13"/>
      <c r="O192" s="13"/>
      <c r="P192" s="13"/>
      <c r="Q192" s="13"/>
    </row>
    <row r="193" spans="1:17" s="10" customFormat="1" ht="73.5" customHeight="1" x14ac:dyDescent="0.25">
      <c r="A193" s="12"/>
      <c r="B193" s="30"/>
      <c r="D193" s="13"/>
      <c r="F193" s="13"/>
      <c r="H193" s="13"/>
      <c r="J193" s="13"/>
      <c r="K193" s="13"/>
      <c r="L193" s="13"/>
      <c r="M193" s="13"/>
      <c r="N193" s="13"/>
      <c r="O193" s="13"/>
      <c r="P193" s="13"/>
      <c r="Q193" s="13"/>
    </row>
    <row r="194" spans="1:17" s="10" customFormat="1" ht="73.5" customHeight="1" x14ac:dyDescent="0.25">
      <c r="A194" s="12"/>
      <c r="B194" s="30"/>
      <c r="D194" s="13"/>
      <c r="F194" s="13"/>
      <c r="H194" s="13"/>
      <c r="J194" s="13"/>
      <c r="K194" s="13"/>
      <c r="L194" s="13"/>
      <c r="M194" s="13"/>
      <c r="N194" s="13"/>
      <c r="O194" s="13"/>
      <c r="P194" s="13"/>
      <c r="Q194" s="13"/>
    </row>
    <row r="195" spans="1:17" s="10" customFormat="1" ht="73.5" customHeight="1" x14ac:dyDescent="0.25">
      <c r="A195" s="12"/>
      <c r="B195" s="30"/>
      <c r="D195" s="13"/>
      <c r="F195" s="13"/>
      <c r="H195" s="13"/>
      <c r="J195" s="13"/>
      <c r="K195" s="13"/>
      <c r="L195" s="13"/>
      <c r="M195" s="13"/>
      <c r="N195" s="13"/>
      <c r="O195" s="13"/>
      <c r="P195" s="13"/>
      <c r="Q195" s="13"/>
    </row>
    <row r="196" spans="1:17" s="10" customFormat="1" ht="73.5" customHeight="1" x14ac:dyDescent="0.25">
      <c r="A196" s="12"/>
      <c r="B196" s="30"/>
      <c r="D196" s="13"/>
      <c r="F196" s="13"/>
      <c r="H196" s="13"/>
      <c r="J196" s="13"/>
      <c r="K196" s="13"/>
      <c r="L196" s="13"/>
      <c r="M196" s="13"/>
      <c r="N196" s="13"/>
      <c r="O196" s="13"/>
      <c r="P196" s="13"/>
      <c r="Q196" s="13"/>
    </row>
    <row r="197" spans="1:17" s="10" customFormat="1" ht="73.5" customHeight="1" x14ac:dyDescent="0.25">
      <c r="A197" s="12"/>
      <c r="B197" s="30"/>
      <c r="D197" s="13"/>
      <c r="F197" s="13"/>
      <c r="H197" s="13"/>
      <c r="J197" s="13"/>
      <c r="K197" s="13"/>
      <c r="L197" s="13"/>
      <c r="M197" s="13"/>
      <c r="N197" s="13"/>
      <c r="O197" s="13"/>
      <c r="P197" s="13"/>
      <c r="Q197" s="13"/>
    </row>
    <row r="198" spans="1:17" s="10" customFormat="1" ht="73.5" customHeight="1" x14ac:dyDescent="0.25">
      <c r="A198" s="12"/>
      <c r="B198" s="30"/>
      <c r="D198" s="13"/>
      <c r="F198" s="13"/>
      <c r="H198" s="13"/>
      <c r="J198" s="13"/>
      <c r="K198" s="13"/>
      <c r="L198" s="13"/>
      <c r="M198" s="13"/>
      <c r="N198" s="13"/>
      <c r="O198" s="13"/>
      <c r="P198" s="13"/>
      <c r="Q198" s="13"/>
    </row>
    <row r="199" spans="1:17" s="10" customFormat="1" ht="73.5" customHeight="1" x14ac:dyDescent="0.25">
      <c r="A199" s="12"/>
      <c r="B199" s="30"/>
      <c r="D199" s="13"/>
      <c r="F199" s="13"/>
      <c r="H199" s="13"/>
      <c r="J199" s="13"/>
      <c r="K199" s="13"/>
      <c r="L199" s="13"/>
      <c r="M199" s="13"/>
      <c r="N199" s="13"/>
      <c r="O199" s="13"/>
      <c r="P199" s="13"/>
      <c r="Q199" s="13"/>
    </row>
    <row r="200" spans="1:17" s="10" customFormat="1" ht="73.5" customHeight="1" x14ac:dyDescent="0.25">
      <c r="A200" s="12"/>
      <c r="B200" s="30"/>
      <c r="D200" s="13"/>
      <c r="F200" s="13"/>
      <c r="H200" s="13"/>
      <c r="J200" s="13"/>
      <c r="K200" s="13"/>
      <c r="L200" s="13"/>
      <c r="M200" s="13"/>
      <c r="N200" s="13"/>
      <c r="O200" s="13"/>
      <c r="P200" s="13"/>
      <c r="Q200" s="13"/>
    </row>
    <row r="201" spans="1:17" s="10" customFormat="1" ht="73.5" customHeight="1" x14ac:dyDescent="0.25">
      <c r="A201" s="12"/>
      <c r="B201" s="30"/>
      <c r="D201" s="13"/>
      <c r="F201" s="13"/>
      <c r="H201" s="13"/>
      <c r="J201" s="13"/>
      <c r="K201" s="13"/>
      <c r="L201" s="13"/>
      <c r="M201" s="13"/>
      <c r="N201" s="13"/>
      <c r="O201" s="13"/>
      <c r="P201" s="13"/>
      <c r="Q201" s="13"/>
    </row>
    <row r="202" spans="1:17" s="10" customFormat="1" ht="73.5" customHeight="1" x14ac:dyDescent="0.25">
      <c r="A202" s="12"/>
      <c r="B202" s="30"/>
      <c r="D202" s="13"/>
      <c r="F202" s="13"/>
      <c r="H202" s="13"/>
      <c r="J202" s="13"/>
      <c r="K202" s="13"/>
      <c r="L202" s="13"/>
      <c r="M202" s="13"/>
      <c r="N202" s="13"/>
      <c r="O202" s="13"/>
      <c r="P202" s="13"/>
      <c r="Q202" s="13"/>
    </row>
    <row r="203" spans="1:17" s="10" customFormat="1" ht="73.5" customHeight="1" x14ac:dyDescent="0.25">
      <c r="A203" s="12"/>
      <c r="B203" s="30"/>
      <c r="D203" s="13"/>
      <c r="F203" s="13"/>
      <c r="H203" s="13"/>
      <c r="J203" s="13"/>
      <c r="K203" s="13"/>
      <c r="L203" s="13"/>
      <c r="M203" s="13"/>
      <c r="N203" s="13"/>
      <c r="O203" s="13"/>
      <c r="P203" s="13"/>
      <c r="Q203" s="13"/>
    </row>
    <row r="204" spans="1:17" s="10" customFormat="1" ht="73.5" customHeight="1" x14ac:dyDescent="0.25">
      <c r="A204" s="12"/>
      <c r="B204" s="30"/>
      <c r="D204" s="13"/>
      <c r="F204" s="13"/>
      <c r="H204" s="13"/>
      <c r="J204" s="13"/>
      <c r="K204" s="13"/>
      <c r="L204" s="13"/>
      <c r="M204" s="13"/>
      <c r="N204" s="13"/>
      <c r="O204" s="13"/>
      <c r="P204" s="13"/>
      <c r="Q204" s="13"/>
    </row>
    <row r="205" spans="1:17" s="10" customFormat="1" ht="73.5" customHeight="1" x14ac:dyDescent="0.25">
      <c r="A205" s="12"/>
      <c r="B205" s="30"/>
      <c r="D205" s="13"/>
      <c r="F205" s="13"/>
      <c r="H205" s="13"/>
      <c r="J205" s="13"/>
      <c r="K205" s="13"/>
      <c r="L205" s="13"/>
      <c r="M205" s="13"/>
      <c r="N205" s="13"/>
      <c r="O205" s="13"/>
      <c r="P205" s="13"/>
      <c r="Q205" s="13"/>
    </row>
    <row r="206" spans="1:17" s="10" customFormat="1" ht="73.5" customHeight="1" x14ac:dyDescent="0.25">
      <c r="A206" s="12"/>
      <c r="B206" s="30"/>
      <c r="D206" s="13"/>
      <c r="F206" s="13"/>
      <c r="H206" s="13"/>
      <c r="J206" s="13"/>
      <c r="K206" s="13"/>
      <c r="L206" s="13"/>
      <c r="M206" s="13"/>
      <c r="N206" s="13"/>
      <c r="O206" s="13"/>
      <c r="P206" s="13"/>
      <c r="Q206" s="13"/>
    </row>
    <row r="207" spans="1:17" s="10" customFormat="1" ht="73.5" customHeight="1" x14ac:dyDescent="0.25">
      <c r="A207" s="12"/>
      <c r="B207" s="30"/>
      <c r="D207" s="13"/>
      <c r="F207" s="13"/>
      <c r="H207" s="13"/>
      <c r="J207" s="13"/>
      <c r="K207" s="13"/>
      <c r="L207" s="13"/>
      <c r="M207" s="13"/>
      <c r="N207" s="13"/>
      <c r="O207" s="13"/>
      <c r="P207" s="13"/>
      <c r="Q207" s="13"/>
    </row>
    <row r="208" spans="1:17" s="10" customFormat="1" ht="73.5" customHeight="1" x14ac:dyDescent="0.25">
      <c r="A208" s="12"/>
      <c r="B208" s="30"/>
      <c r="D208" s="13"/>
      <c r="F208" s="13"/>
      <c r="H208" s="13"/>
      <c r="J208" s="13"/>
      <c r="K208" s="13"/>
      <c r="L208" s="13"/>
      <c r="M208" s="13"/>
      <c r="N208" s="13"/>
      <c r="O208" s="13"/>
      <c r="P208" s="13"/>
      <c r="Q208" s="13"/>
    </row>
    <row r="209" spans="1:17" s="10" customFormat="1" ht="73.5" customHeight="1" x14ac:dyDescent="0.25">
      <c r="A209" s="12"/>
      <c r="B209" s="30"/>
      <c r="D209" s="13"/>
      <c r="F209" s="13"/>
      <c r="H209" s="13"/>
      <c r="J209" s="13"/>
      <c r="K209" s="13"/>
      <c r="L209" s="13"/>
      <c r="M209" s="13"/>
      <c r="N209" s="13"/>
      <c r="O209" s="13"/>
      <c r="P209" s="13"/>
      <c r="Q209" s="13"/>
    </row>
    <row r="210" spans="1:17" s="10" customFormat="1" ht="73.5" customHeight="1" x14ac:dyDescent="0.25">
      <c r="A210" s="12"/>
      <c r="B210" s="30"/>
      <c r="D210" s="13"/>
      <c r="F210" s="13"/>
      <c r="H210" s="13"/>
      <c r="J210" s="13"/>
      <c r="K210" s="13"/>
      <c r="L210" s="13"/>
      <c r="M210" s="13"/>
      <c r="N210" s="13"/>
      <c r="O210" s="13"/>
      <c r="P210" s="13"/>
      <c r="Q210" s="13"/>
    </row>
    <row r="211" spans="1:17" s="10" customFormat="1" ht="73.5" customHeight="1" x14ac:dyDescent="0.25">
      <c r="A211" s="12"/>
      <c r="B211" s="30"/>
      <c r="D211" s="13"/>
      <c r="F211" s="13"/>
      <c r="H211" s="13"/>
      <c r="J211" s="13"/>
      <c r="K211" s="13"/>
      <c r="L211" s="13"/>
      <c r="M211" s="13"/>
      <c r="N211" s="13"/>
      <c r="O211" s="13"/>
      <c r="P211" s="13"/>
      <c r="Q211" s="13"/>
    </row>
    <row r="212" spans="1:17" s="10" customFormat="1" ht="73.5" customHeight="1" x14ac:dyDescent="0.25">
      <c r="A212" s="12"/>
      <c r="B212" s="30"/>
      <c r="D212" s="13"/>
      <c r="F212" s="13"/>
      <c r="H212" s="13"/>
      <c r="J212" s="13"/>
      <c r="K212" s="13"/>
      <c r="L212" s="13"/>
      <c r="M212" s="13"/>
      <c r="N212" s="13"/>
      <c r="O212" s="13"/>
      <c r="P212" s="13"/>
      <c r="Q212" s="13"/>
    </row>
    <row r="213" spans="1:17" s="10" customFormat="1" ht="73.5" customHeight="1" x14ac:dyDescent="0.25">
      <c r="A213" s="12"/>
      <c r="B213" s="30"/>
      <c r="D213" s="13"/>
      <c r="F213" s="13"/>
      <c r="H213" s="13"/>
      <c r="J213" s="13"/>
      <c r="K213" s="13"/>
      <c r="L213" s="13"/>
      <c r="M213" s="13"/>
      <c r="N213" s="13"/>
      <c r="O213" s="13"/>
      <c r="P213" s="13"/>
      <c r="Q213" s="13"/>
    </row>
    <row r="214" spans="1:17" s="10" customFormat="1" ht="73.5" customHeight="1" x14ac:dyDescent="0.25">
      <c r="A214" s="12"/>
      <c r="B214" s="30"/>
      <c r="D214" s="13"/>
      <c r="F214" s="13"/>
      <c r="H214" s="13"/>
      <c r="J214" s="13"/>
      <c r="K214" s="13"/>
      <c r="L214" s="13"/>
      <c r="M214" s="13"/>
      <c r="N214" s="13"/>
      <c r="O214" s="13"/>
      <c r="P214" s="13"/>
      <c r="Q214" s="13"/>
    </row>
    <row r="215" spans="1:17" s="10" customFormat="1" ht="73.5" customHeight="1" x14ac:dyDescent="0.25">
      <c r="A215" s="12"/>
      <c r="B215" s="30"/>
      <c r="D215" s="13"/>
      <c r="F215" s="13"/>
      <c r="H215" s="13"/>
      <c r="J215" s="13"/>
      <c r="K215" s="13"/>
      <c r="L215" s="13"/>
      <c r="M215" s="13"/>
      <c r="N215" s="13"/>
      <c r="O215" s="13"/>
      <c r="P215" s="13"/>
      <c r="Q215" s="13"/>
    </row>
    <row r="216" spans="1:17" s="10" customFormat="1" ht="73.5" customHeight="1" x14ac:dyDescent="0.25">
      <c r="A216" s="12"/>
      <c r="B216" s="30"/>
      <c r="D216" s="13"/>
      <c r="F216" s="13"/>
      <c r="H216" s="13"/>
      <c r="J216" s="13"/>
      <c r="K216" s="13"/>
      <c r="L216" s="13"/>
      <c r="M216" s="13"/>
      <c r="N216" s="13"/>
      <c r="O216" s="13"/>
      <c r="P216" s="13"/>
      <c r="Q216" s="13"/>
    </row>
    <row r="217" spans="1:17" s="10" customFormat="1" ht="73.5" customHeight="1" x14ac:dyDescent="0.25">
      <c r="A217" s="12"/>
      <c r="B217" s="30"/>
      <c r="D217" s="13"/>
      <c r="F217" s="13"/>
      <c r="H217" s="13"/>
      <c r="J217" s="13"/>
      <c r="K217" s="13"/>
      <c r="L217" s="13"/>
      <c r="M217" s="13"/>
      <c r="N217" s="13"/>
      <c r="O217" s="13"/>
      <c r="P217" s="13"/>
      <c r="Q217" s="13"/>
    </row>
    <row r="218" spans="1:17" s="10" customFormat="1" ht="73.5" customHeight="1" x14ac:dyDescent="0.25">
      <c r="A218" s="12"/>
      <c r="B218" s="30"/>
      <c r="D218" s="13"/>
      <c r="F218" s="13"/>
      <c r="H218" s="13"/>
      <c r="J218" s="13"/>
      <c r="K218" s="13"/>
      <c r="L218" s="13"/>
      <c r="M218" s="13"/>
      <c r="N218" s="13"/>
      <c r="O218" s="13"/>
      <c r="P218" s="13"/>
      <c r="Q218" s="13"/>
    </row>
    <row r="219" spans="1:17" s="10" customFormat="1" ht="73.5" customHeight="1" x14ac:dyDescent="0.25">
      <c r="A219" s="12"/>
      <c r="B219" s="30"/>
      <c r="D219" s="13"/>
      <c r="F219" s="13"/>
      <c r="H219" s="13"/>
      <c r="J219" s="13"/>
      <c r="K219" s="13"/>
      <c r="L219" s="13"/>
      <c r="M219" s="13"/>
      <c r="N219" s="13"/>
      <c r="O219" s="13"/>
      <c r="P219" s="13"/>
      <c r="Q219" s="13"/>
    </row>
    <row r="220" spans="1:17" s="10" customFormat="1" ht="73.5" customHeight="1" x14ac:dyDescent="0.25">
      <c r="A220" s="12"/>
      <c r="B220" s="30"/>
      <c r="D220" s="13"/>
      <c r="F220" s="13"/>
      <c r="H220" s="13"/>
      <c r="J220" s="13"/>
      <c r="K220" s="13"/>
      <c r="L220" s="13"/>
      <c r="M220" s="13"/>
      <c r="N220" s="13"/>
      <c r="O220" s="13"/>
      <c r="P220" s="13"/>
      <c r="Q220" s="13"/>
    </row>
    <row r="221" spans="1:17" s="10" customFormat="1" ht="73.5" customHeight="1" x14ac:dyDescent="0.25">
      <c r="A221" s="12"/>
      <c r="B221" s="30"/>
      <c r="D221" s="13"/>
      <c r="F221" s="13"/>
      <c r="H221" s="13"/>
      <c r="J221" s="13"/>
      <c r="K221" s="13"/>
      <c r="L221" s="13"/>
      <c r="M221" s="13"/>
      <c r="N221" s="13"/>
      <c r="O221" s="13"/>
      <c r="P221" s="13"/>
      <c r="Q221" s="13"/>
    </row>
  </sheetData>
  <autoFilter ref="A1:Q163"/>
  <mergeCells count="194">
    <mergeCell ref="B2:B5"/>
    <mergeCell ref="B8:B10"/>
    <mergeCell ref="B11:B14"/>
    <mergeCell ref="B15:B16"/>
    <mergeCell ref="B17:B18"/>
    <mergeCell ref="B21:B22"/>
    <mergeCell ref="B67:B69"/>
    <mergeCell ref="B70:B75"/>
    <mergeCell ref="B76:B77"/>
    <mergeCell ref="B31:B32"/>
    <mergeCell ref="B33:B34"/>
    <mergeCell ref="B51:B53"/>
    <mergeCell ref="B54:B58"/>
    <mergeCell ref="B59:B66"/>
    <mergeCell ref="B41:B50"/>
    <mergeCell ref="B91:B98"/>
    <mergeCell ref="B99:B104"/>
    <mergeCell ref="B105:B109"/>
    <mergeCell ref="B160:B163"/>
    <mergeCell ref="B28:B29"/>
    <mergeCell ref="B35:B36"/>
    <mergeCell ref="B145:B155"/>
    <mergeCell ref="B156:B159"/>
    <mergeCell ref="B83:B86"/>
    <mergeCell ref="B113:B115"/>
    <mergeCell ref="B116:B118"/>
    <mergeCell ref="B119:B125"/>
    <mergeCell ref="B126:B132"/>
    <mergeCell ref="B78:B82"/>
    <mergeCell ref="B133:B136"/>
    <mergeCell ref="B137:B140"/>
    <mergeCell ref="B141:B144"/>
    <mergeCell ref="B87:B90"/>
    <mergeCell ref="F99:F100"/>
    <mergeCell ref="F101:F102"/>
    <mergeCell ref="F78:F81"/>
    <mergeCell ref="E78:E81"/>
    <mergeCell ref="D78:D82"/>
    <mergeCell ref="E83:E86"/>
    <mergeCell ref="F83:F86"/>
    <mergeCell ref="D83:D86"/>
    <mergeCell ref="F88:F90"/>
    <mergeCell ref="E88:E90"/>
    <mergeCell ref="D87:D90"/>
    <mergeCell ref="F95:F96"/>
    <mergeCell ref="E97:E98"/>
    <mergeCell ref="F97:F98"/>
    <mergeCell ref="D91:D98"/>
    <mergeCell ref="E99:E100"/>
    <mergeCell ref="C17:C18"/>
    <mergeCell ref="D17:D18"/>
    <mergeCell ref="E17:E18"/>
    <mergeCell ref="F17:F18"/>
    <mergeCell ref="C21:C22"/>
    <mergeCell ref="D21:D22"/>
    <mergeCell ref="E21:E22"/>
    <mergeCell ref="F21:F22"/>
    <mergeCell ref="E63:E66"/>
    <mergeCell ref="F63:F66"/>
    <mergeCell ref="F59:F62"/>
    <mergeCell ref="C59:C66"/>
    <mergeCell ref="D59:D66"/>
    <mergeCell ref="E51:E53"/>
    <mergeCell ref="C51:C53"/>
    <mergeCell ref="F51:F53"/>
    <mergeCell ref="E59:E62"/>
    <mergeCell ref="E57:E58"/>
    <mergeCell ref="F57:F58"/>
    <mergeCell ref="C28:C29"/>
    <mergeCell ref="D28:D29"/>
    <mergeCell ref="C11:C14"/>
    <mergeCell ref="D11:D14"/>
    <mergeCell ref="E11:E14"/>
    <mergeCell ref="F11:F14"/>
    <mergeCell ref="C15:C16"/>
    <mergeCell ref="D15:D16"/>
    <mergeCell ref="E15:E16"/>
    <mergeCell ref="F15:F16"/>
    <mergeCell ref="C2:C5"/>
    <mergeCell ref="D2:D5"/>
    <mergeCell ref="E2:E5"/>
    <mergeCell ref="F2:F5"/>
    <mergeCell ref="C8:C10"/>
    <mergeCell ref="D8:D10"/>
    <mergeCell ref="E8:E10"/>
    <mergeCell ref="F8:F10"/>
    <mergeCell ref="G57:G58"/>
    <mergeCell ref="C54:C58"/>
    <mergeCell ref="D54:D58"/>
    <mergeCell ref="F33:F34"/>
    <mergeCell ref="C33:C34"/>
    <mergeCell ref="D33:D34"/>
    <mergeCell ref="E33:E34"/>
    <mergeCell ref="C31:C32"/>
    <mergeCell ref="D31:D32"/>
    <mergeCell ref="E31:E32"/>
    <mergeCell ref="F31:F32"/>
    <mergeCell ref="C35:C36"/>
    <mergeCell ref="E35:E36"/>
    <mergeCell ref="D35:D36"/>
    <mergeCell ref="F35:F36"/>
    <mergeCell ref="E48:E50"/>
    <mergeCell ref="C41:C50"/>
    <mergeCell ref="D41:D50"/>
    <mergeCell ref="F48:F50"/>
    <mergeCell ref="F41:F43"/>
    <mergeCell ref="E44:E45"/>
    <mergeCell ref="F44:F45"/>
    <mergeCell ref="E41:E43"/>
    <mergeCell ref="D51:D53"/>
    <mergeCell ref="F105:F106"/>
    <mergeCell ref="F107:F108"/>
    <mergeCell ref="F67:F69"/>
    <mergeCell ref="C99:C104"/>
    <mergeCell ref="D99:D104"/>
    <mergeCell ref="E91:E92"/>
    <mergeCell ref="F91:F92"/>
    <mergeCell ref="E93:E94"/>
    <mergeCell ref="F93:F94"/>
    <mergeCell ref="E95:E96"/>
    <mergeCell ref="C105:C110"/>
    <mergeCell ref="D105:D110"/>
    <mergeCell ref="E109:E110"/>
    <mergeCell ref="F109:F110"/>
    <mergeCell ref="C91:C98"/>
    <mergeCell ref="E76:E77"/>
    <mergeCell ref="C67:C69"/>
    <mergeCell ref="E67:E69"/>
    <mergeCell ref="F76:F77"/>
    <mergeCell ref="F70:F71"/>
    <mergeCell ref="E70:E71"/>
    <mergeCell ref="F72:F75"/>
    <mergeCell ref="E72:E75"/>
    <mergeCell ref="E101:E102"/>
    <mergeCell ref="C113:C115"/>
    <mergeCell ref="C116:C118"/>
    <mergeCell ref="D113:D115"/>
    <mergeCell ref="D116:D118"/>
    <mergeCell ref="E119:E121"/>
    <mergeCell ref="E122:E123"/>
    <mergeCell ref="E124:E125"/>
    <mergeCell ref="C76:C77"/>
    <mergeCell ref="D67:D69"/>
    <mergeCell ref="C70:C75"/>
    <mergeCell ref="D70:D75"/>
    <mergeCell ref="D76:D77"/>
    <mergeCell ref="E105:E106"/>
    <mergeCell ref="E107:E108"/>
    <mergeCell ref="C78:C82"/>
    <mergeCell ref="C83:C86"/>
    <mergeCell ref="C87:C90"/>
    <mergeCell ref="E126:E130"/>
    <mergeCell ref="E131:E132"/>
    <mergeCell ref="F119:F121"/>
    <mergeCell ref="F122:F123"/>
    <mergeCell ref="F124:F125"/>
    <mergeCell ref="F126:F130"/>
    <mergeCell ref="F131:F132"/>
    <mergeCell ref="C126:C132"/>
    <mergeCell ref="C119:C125"/>
    <mergeCell ref="D119:D125"/>
    <mergeCell ref="D126:D132"/>
    <mergeCell ref="E133:E135"/>
    <mergeCell ref="F133:F135"/>
    <mergeCell ref="E137:E140"/>
    <mergeCell ref="F137:F140"/>
    <mergeCell ref="E141:E142"/>
    <mergeCell ref="F141:F142"/>
    <mergeCell ref="E143:E144"/>
    <mergeCell ref="F143:F144"/>
    <mergeCell ref="C133:C136"/>
    <mergeCell ref="D133:D136"/>
    <mergeCell ref="C137:C140"/>
    <mergeCell ref="D137:D140"/>
    <mergeCell ref="C141:C144"/>
    <mergeCell ref="D141:D144"/>
    <mergeCell ref="E156:E157"/>
    <mergeCell ref="E158:E159"/>
    <mergeCell ref="E160:E163"/>
    <mergeCell ref="F156:F157"/>
    <mergeCell ref="F158:F159"/>
    <mergeCell ref="F160:F163"/>
    <mergeCell ref="C156:C159"/>
    <mergeCell ref="C145:C155"/>
    <mergeCell ref="D145:D155"/>
    <mergeCell ref="D156:D159"/>
    <mergeCell ref="C160:C163"/>
    <mergeCell ref="D160:D163"/>
    <mergeCell ref="E145:E148"/>
    <mergeCell ref="F145:F148"/>
    <mergeCell ref="E149:E152"/>
    <mergeCell ref="F149:F152"/>
    <mergeCell ref="E153:E155"/>
    <mergeCell ref="F153:F15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workbookViewId="0">
      <selection activeCell="B4" sqref="B4"/>
    </sheetView>
  </sheetViews>
  <sheetFormatPr baseColWidth="10" defaultRowHeight="15" x14ac:dyDescent="0.25"/>
  <cols>
    <col min="1" max="1" width="100.85546875" customWidth="1"/>
  </cols>
  <sheetData>
    <row r="3" spans="1:1" x14ac:dyDescent="0.25">
      <c r="A3" s="20" t="s">
        <v>278</v>
      </c>
    </row>
    <row r="4" spans="1:1" x14ac:dyDescent="0.25">
      <c r="A4" s="21" t="s">
        <v>104</v>
      </c>
    </row>
    <row r="5" spans="1:1" x14ac:dyDescent="0.25">
      <c r="A5" s="21" t="s">
        <v>114</v>
      </c>
    </row>
    <row r="6" spans="1:1" x14ac:dyDescent="0.25">
      <c r="A6" s="21" t="s">
        <v>115</v>
      </c>
    </row>
    <row r="7" spans="1:1" x14ac:dyDescent="0.25">
      <c r="A7" s="21" t="s">
        <v>49</v>
      </c>
    </row>
    <row r="8" spans="1:1" x14ac:dyDescent="0.25">
      <c r="A8" s="21" t="s">
        <v>19</v>
      </c>
    </row>
    <row r="9" spans="1:1" x14ac:dyDescent="0.25">
      <c r="A9" s="21" t="s">
        <v>31</v>
      </c>
    </row>
    <row r="10" spans="1:1" x14ac:dyDescent="0.25">
      <c r="A10" s="21" t="s">
        <v>43</v>
      </c>
    </row>
    <row r="11" spans="1:1" x14ac:dyDescent="0.25">
      <c r="A11" s="21" t="s">
        <v>27</v>
      </c>
    </row>
    <row r="12" spans="1:1" x14ac:dyDescent="0.25">
      <c r="A12" s="21" t="s">
        <v>63</v>
      </c>
    </row>
    <row r="13" spans="1:1" x14ac:dyDescent="0.25">
      <c r="A13" s="21" t="s">
        <v>74</v>
      </c>
    </row>
    <row r="14" spans="1:1" x14ac:dyDescent="0.25">
      <c r="A14" s="21" t="s">
        <v>95</v>
      </c>
    </row>
    <row r="15" spans="1:1" x14ac:dyDescent="0.25">
      <c r="A15" s="21" t="s">
        <v>120</v>
      </c>
    </row>
    <row r="16" spans="1:1" x14ac:dyDescent="0.25">
      <c r="A16" s="21" t="s">
        <v>116</v>
      </c>
    </row>
    <row r="17" spans="1:1" x14ac:dyDescent="0.25">
      <c r="A17" s="21" t="s">
        <v>208</v>
      </c>
    </row>
    <row r="18" spans="1:1" x14ac:dyDescent="0.25">
      <c r="A18" s="21" t="s">
        <v>279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2"/>
  <sheetViews>
    <sheetView zoomScale="80" zoomScaleNormal="80" workbookViewId="0">
      <selection activeCell="C138" sqref="C138:C141"/>
    </sheetView>
  </sheetViews>
  <sheetFormatPr baseColWidth="10" defaultRowHeight="32.25" customHeight="1" x14ac:dyDescent="0.25"/>
  <cols>
    <col min="2" max="2" width="59.42578125" bestFit="1" customWidth="1"/>
    <col min="3" max="3" width="172.7109375" style="17" bestFit="1" customWidth="1"/>
    <col min="4" max="4" width="90.5703125" bestFit="1" customWidth="1"/>
  </cols>
  <sheetData>
    <row r="1" spans="2:4" s="19" customFormat="1" ht="32.25" customHeight="1" x14ac:dyDescent="0.25">
      <c r="B1" s="18" t="s">
        <v>276</v>
      </c>
      <c r="C1" s="18" t="s">
        <v>277</v>
      </c>
      <c r="D1" s="18" t="s">
        <v>275</v>
      </c>
    </row>
    <row r="2" spans="2:4" ht="32.25" customHeight="1" x14ac:dyDescent="0.25">
      <c r="B2" s="5" t="s">
        <v>1</v>
      </c>
      <c r="C2" s="98" t="s">
        <v>23</v>
      </c>
      <c r="D2" s="6" t="s">
        <v>19</v>
      </c>
    </row>
    <row r="3" spans="2:4" ht="32.25" customHeight="1" x14ac:dyDescent="0.25">
      <c r="B3" s="5" t="s">
        <v>1</v>
      </c>
      <c r="C3" s="98"/>
      <c r="D3" s="6" t="s">
        <v>19</v>
      </c>
    </row>
    <row r="4" spans="2:4" ht="32.25" customHeight="1" x14ac:dyDescent="0.25">
      <c r="B4" s="5" t="s">
        <v>1</v>
      </c>
      <c r="C4" s="98"/>
      <c r="D4" s="6" t="s">
        <v>19</v>
      </c>
    </row>
    <row r="5" spans="2:4" ht="32.25" customHeight="1" x14ac:dyDescent="0.25">
      <c r="B5" s="5" t="s">
        <v>1</v>
      </c>
      <c r="C5" s="98"/>
      <c r="D5" s="6" t="s">
        <v>19</v>
      </c>
    </row>
    <row r="6" spans="2:4" ht="32.25" customHeight="1" x14ac:dyDescent="0.25">
      <c r="B6" s="5" t="s">
        <v>1</v>
      </c>
      <c r="C6" s="8" t="s">
        <v>20</v>
      </c>
      <c r="D6" s="6" t="s">
        <v>19</v>
      </c>
    </row>
    <row r="7" spans="2:4" ht="32.25" customHeight="1" x14ac:dyDescent="0.25">
      <c r="B7" s="5" t="s">
        <v>1</v>
      </c>
      <c r="C7" s="8" t="s">
        <v>21</v>
      </c>
      <c r="D7" s="6" t="s">
        <v>19</v>
      </c>
    </row>
    <row r="8" spans="2:4" ht="32.25" customHeight="1" x14ac:dyDescent="0.25">
      <c r="B8" s="5" t="s">
        <v>1</v>
      </c>
      <c r="C8" s="98" t="s">
        <v>26</v>
      </c>
      <c r="D8" s="6" t="s">
        <v>27</v>
      </c>
    </row>
    <row r="9" spans="2:4" ht="32.25" customHeight="1" x14ac:dyDescent="0.25">
      <c r="B9" s="5" t="s">
        <v>1</v>
      </c>
      <c r="C9" s="98"/>
      <c r="D9" s="6" t="s">
        <v>27</v>
      </c>
    </row>
    <row r="10" spans="2:4" ht="32.25" customHeight="1" x14ac:dyDescent="0.25">
      <c r="B10" s="5" t="s">
        <v>1</v>
      </c>
      <c r="C10" s="98"/>
      <c r="D10" s="6" t="s">
        <v>27</v>
      </c>
    </row>
    <row r="11" spans="2:4" ht="32.25" customHeight="1" x14ac:dyDescent="0.25">
      <c r="B11" s="5" t="s">
        <v>1</v>
      </c>
      <c r="C11" s="98" t="s">
        <v>28</v>
      </c>
      <c r="D11" s="6" t="s">
        <v>31</v>
      </c>
    </row>
    <row r="12" spans="2:4" ht="32.25" customHeight="1" x14ac:dyDescent="0.25">
      <c r="B12" s="5" t="s">
        <v>1</v>
      </c>
      <c r="C12" s="98"/>
      <c r="D12" s="6" t="s">
        <v>31</v>
      </c>
    </row>
    <row r="13" spans="2:4" ht="32.25" customHeight="1" x14ac:dyDescent="0.25">
      <c r="B13" s="5" t="s">
        <v>1</v>
      </c>
      <c r="C13" s="98"/>
      <c r="D13" s="6" t="s">
        <v>31</v>
      </c>
    </row>
    <row r="14" spans="2:4" ht="32.25" customHeight="1" x14ac:dyDescent="0.25">
      <c r="B14" s="5" t="s">
        <v>1</v>
      </c>
      <c r="C14" s="98"/>
      <c r="D14" s="6" t="s">
        <v>31</v>
      </c>
    </row>
    <row r="15" spans="2:4" ht="32.25" customHeight="1" x14ac:dyDescent="0.25">
      <c r="B15" s="5" t="s">
        <v>1</v>
      </c>
      <c r="C15" s="98" t="s">
        <v>32</v>
      </c>
      <c r="D15" s="6" t="s">
        <v>43</v>
      </c>
    </row>
    <row r="16" spans="2:4" ht="32.25" customHeight="1" x14ac:dyDescent="0.25">
      <c r="B16" s="5" t="s">
        <v>1</v>
      </c>
      <c r="C16" s="98"/>
      <c r="D16" s="6" t="s">
        <v>43</v>
      </c>
    </row>
    <row r="17" spans="2:4" ht="32.25" customHeight="1" x14ac:dyDescent="0.25">
      <c r="B17" s="5" t="s">
        <v>1</v>
      </c>
      <c r="C17" s="98" t="s">
        <v>33</v>
      </c>
      <c r="D17" s="6" t="s">
        <v>43</v>
      </c>
    </row>
    <row r="18" spans="2:4" ht="32.25" customHeight="1" x14ac:dyDescent="0.25">
      <c r="B18" s="5" t="s">
        <v>1</v>
      </c>
      <c r="C18" s="98"/>
      <c r="D18" s="6" t="s">
        <v>43</v>
      </c>
    </row>
    <row r="19" spans="2:4" ht="32.25" customHeight="1" x14ac:dyDescent="0.25">
      <c r="B19" s="5" t="s">
        <v>1</v>
      </c>
      <c r="C19" s="8" t="s">
        <v>34</v>
      </c>
      <c r="D19" s="6" t="s">
        <v>43</v>
      </c>
    </row>
    <row r="20" spans="2:4" ht="32.25" customHeight="1" x14ac:dyDescent="0.25">
      <c r="B20" s="5" t="s">
        <v>1</v>
      </c>
      <c r="C20" s="8" t="s">
        <v>35</v>
      </c>
      <c r="D20" s="6" t="s">
        <v>43</v>
      </c>
    </row>
    <row r="21" spans="2:4" ht="32.25" customHeight="1" x14ac:dyDescent="0.25">
      <c r="B21" s="5" t="s">
        <v>1</v>
      </c>
      <c r="C21" s="98" t="s">
        <v>36</v>
      </c>
      <c r="D21" s="6" t="s">
        <v>43</v>
      </c>
    </row>
    <row r="22" spans="2:4" ht="32.25" customHeight="1" x14ac:dyDescent="0.25">
      <c r="B22" s="5" t="s">
        <v>1</v>
      </c>
      <c r="C22" s="98"/>
      <c r="D22" s="6" t="s">
        <v>43</v>
      </c>
    </row>
    <row r="23" spans="2:4" ht="32.25" customHeight="1" x14ac:dyDescent="0.25">
      <c r="B23" s="5" t="s">
        <v>1</v>
      </c>
      <c r="C23" s="8" t="s">
        <v>37</v>
      </c>
      <c r="D23" s="6" t="s">
        <v>43</v>
      </c>
    </row>
    <row r="24" spans="2:4" ht="32.25" customHeight="1" x14ac:dyDescent="0.25">
      <c r="B24" s="7" t="s">
        <v>44</v>
      </c>
      <c r="C24" s="8" t="s">
        <v>45</v>
      </c>
      <c r="D24" s="6" t="s">
        <v>49</v>
      </c>
    </row>
    <row r="25" spans="2:4" ht="32.25" customHeight="1" x14ac:dyDescent="0.25">
      <c r="B25" s="7" t="s">
        <v>44</v>
      </c>
      <c r="C25" s="8" t="s">
        <v>46</v>
      </c>
      <c r="D25" s="6" t="s">
        <v>49</v>
      </c>
    </row>
    <row r="26" spans="2:4" ht="32.25" customHeight="1" x14ac:dyDescent="0.25">
      <c r="B26" s="7" t="s">
        <v>50</v>
      </c>
      <c r="C26" s="8" t="s">
        <v>51</v>
      </c>
      <c r="D26" s="6" t="s">
        <v>49</v>
      </c>
    </row>
    <row r="27" spans="2:4" ht="32.25" customHeight="1" x14ac:dyDescent="0.25">
      <c r="B27" s="7" t="s">
        <v>53</v>
      </c>
      <c r="C27" s="8" t="s">
        <v>54</v>
      </c>
      <c r="D27" s="6" t="s">
        <v>49</v>
      </c>
    </row>
    <row r="28" spans="2:4" ht="32.25" customHeight="1" x14ac:dyDescent="0.25">
      <c r="B28" s="7" t="s">
        <v>53</v>
      </c>
      <c r="C28" s="98" t="s">
        <v>55</v>
      </c>
      <c r="D28" s="6" t="s">
        <v>49</v>
      </c>
    </row>
    <row r="29" spans="2:4" ht="32.25" customHeight="1" x14ac:dyDescent="0.25">
      <c r="B29" s="7" t="s">
        <v>53</v>
      </c>
      <c r="C29" s="98"/>
      <c r="D29" s="6" t="s">
        <v>49</v>
      </c>
    </row>
    <row r="30" spans="2:4" ht="32.25" customHeight="1" x14ac:dyDescent="0.25">
      <c r="B30" s="7" t="s">
        <v>59</v>
      </c>
      <c r="C30" s="8" t="s">
        <v>60</v>
      </c>
      <c r="D30" s="6" t="s">
        <v>49</v>
      </c>
    </row>
    <row r="31" spans="2:4" ht="32.25" customHeight="1" x14ac:dyDescent="0.25">
      <c r="B31" s="6" t="s">
        <v>50</v>
      </c>
      <c r="C31" s="98" t="s">
        <v>62</v>
      </c>
      <c r="D31" s="6" t="s">
        <v>63</v>
      </c>
    </row>
    <row r="32" spans="2:4" ht="32.25" customHeight="1" x14ac:dyDescent="0.25">
      <c r="B32" s="6" t="s">
        <v>50</v>
      </c>
      <c r="C32" s="98"/>
      <c r="D32" s="6" t="s">
        <v>63</v>
      </c>
    </row>
    <row r="33" spans="2:4" ht="32.25" customHeight="1" x14ac:dyDescent="0.25">
      <c r="B33" s="6" t="s">
        <v>50</v>
      </c>
      <c r="C33" s="98" t="s">
        <v>68</v>
      </c>
      <c r="D33" s="6" t="s">
        <v>63</v>
      </c>
    </row>
    <row r="34" spans="2:4" ht="32.25" customHeight="1" x14ac:dyDescent="0.25">
      <c r="B34" s="6" t="s">
        <v>50</v>
      </c>
      <c r="C34" s="98"/>
      <c r="D34" s="6" t="s">
        <v>63</v>
      </c>
    </row>
    <row r="35" spans="2:4" ht="32.25" customHeight="1" x14ac:dyDescent="0.25">
      <c r="B35" s="6" t="s">
        <v>53</v>
      </c>
      <c r="C35" s="98" t="s">
        <v>67</v>
      </c>
      <c r="D35" s="6" t="s">
        <v>63</v>
      </c>
    </row>
    <row r="36" spans="2:4" ht="32.25" customHeight="1" x14ac:dyDescent="0.25">
      <c r="B36" s="6" t="s">
        <v>53</v>
      </c>
      <c r="C36" s="98"/>
      <c r="D36" s="6" t="s">
        <v>63</v>
      </c>
    </row>
    <row r="37" spans="2:4" ht="32.25" customHeight="1" x14ac:dyDescent="0.25">
      <c r="B37" s="6" t="s">
        <v>53</v>
      </c>
      <c r="C37" s="8" t="s">
        <v>66</v>
      </c>
      <c r="D37" s="6" t="s">
        <v>63</v>
      </c>
    </row>
    <row r="38" spans="2:4" ht="32.25" customHeight="1" x14ac:dyDescent="0.25">
      <c r="B38" s="5" t="s">
        <v>59</v>
      </c>
      <c r="C38" s="8" t="s">
        <v>69</v>
      </c>
      <c r="D38" s="6" t="s">
        <v>63</v>
      </c>
    </row>
    <row r="39" spans="2:4" ht="32.25" customHeight="1" x14ac:dyDescent="0.25">
      <c r="B39" s="5" t="s">
        <v>59</v>
      </c>
      <c r="C39" s="8" t="s">
        <v>70</v>
      </c>
      <c r="D39" s="6" t="s">
        <v>63</v>
      </c>
    </row>
    <row r="40" spans="2:4" ht="32.25" customHeight="1" x14ac:dyDescent="0.25">
      <c r="B40" s="5" t="s">
        <v>59</v>
      </c>
      <c r="C40" s="8" t="s">
        <v>71</v>
      </c>
      <c r="D40" s="6" t="s">
        <v>63</v>
      </c>
    </row>
    <row r="41" spans="2:4" ht="32.25" customHeight="1" x14ac:dyDescent="0.25">
      <c r="B41" s="6" t="s">
        <v>73</v>
      </c>
      <c r="C41" s="98" t="s">
        <v>158</v>
      </c>
      <c r="D41" s="6" t="s">
        <v>74</v>
      </c>
    </row>
    <row r="42" spans="2:4" ht="32.25" customHeight="1" x14ac:dyDescent="0.25">
      <c r="B42" s="6" t="s">
        <v>73</v>
      </c>
      <c r="C42" s="98"/>
      <c r="D42" s="6" t="s">
        <v>74</v>
      </c>
    </row>
    <row r="43" spans="2:4" ht="32.25" customHeight="1" x14ac:dyDescent="0.25">
      <c r="B43" s="6" t="s">
        <v>73</v>
      </c>
      <c r="C43" s="98"/>
      <c r="D43" s="6" t="s">
        <v>74</v>
      </c>
    </row>
    <row r="44" spans="2:4" ht="32.25" customHeight="1" x14ac:dyDescent="0.25">
      <c r="B44" s="6" t="s">
        <v>73</v>
      </c>
      <c r="C44" s="98"/>
      <c r="D44" s="6" t="s">
        <v>74</v>
      </c>
    </row>
    <row r="45" spans="2:4" ht="32.25" customHeight="1" x14ac:dyDescent="0.25">
      <c r="B45" s="6" t="s">
        <v>73</v>
      </c>
      <c r="C45" s="98"/>
      <c r="D45" s="6" t="s">
        <v>74</v>
      </c>
    </row>
    <row r="46" spans="2:4" ht="32.25" customHeight="1" x14ac:dyDescent="0.25">
      <c r="B46" s="6" t="s">
        <v>73</v>
      </c>
      <c r="C46" s="98"/>
      <c r="D46" s="6" t="s">
        <v>74</v>
      </c>
    </row>
    <row r="47" spans="2:4" ht="32.25" customHeight="1" x14ac:dyDescent="0.25">
      <c r="B47" s="6" t="s">
        <v>73</v>
      </c>
      <c r="C47" s="98"/>
      <c r="D47" s="6" t="s">
        <v>74</v>
      </c>
    </row>
    <row r="48" spans="2:4" ht="32.25" customHeight="1" x14ac:dyDescent="0.25">
      <c r="B48" s="6" t="s">
        <v>73</v>
      </c>
      <c r="C48" s="98"/>
      <c r="D48" s="6" t="s">
        <v>74</v>
      </c>
    </row>
    <row r="49" spans="2:4" ht="32.25" customHeight="1" x14ac:dyDescent="0.25">
      <c r="B49" s="6" t="s">
        <v>73</v>
      </c>
      <c r="C49" s="98"/>
      <c r="D49" s="6" t="s">
        <v>74</v>
      </c>
    </row>
    <row r="50" spans="2:4" ht="32.25" customHeight="1" x14ac:dyDescent="0.25">
      <c r="B50" s="6" t="s">
        <v>73</v>
      </c>
      <c r="C50" s="98"/>
      <c r="D50" s="6" t="s">
        <v>74</v>
      </c>
    </row>
    <row r="51" spans="2:4" ht="32.25" customHeight="1" x14ac:dyDescent="0.25">
      <c r="B51" s="6" t="s">
        <v>50</v>
      </c>
      <c r="C51" s="98" t="s">
        <v>75</v>
      </c>
      <c r="D51" s="6" t="s">
        <v>74</v>
      </c>
    </row>
    <row r="52" spans="2:4" ht="32.25" customHeight="1" x14ac:dyDescent="0.25">
      <c r="B52" s="6" t="s">
        <v>50</v>
      </c>
      <c r="C52" s="98"/>
      <c r="D52" s="6" t="s">
        <v>74</v>
      </c>
    </row>
    <row r="53" spans="2:4" ht="32.25" customHeight="1" x14ac:dyDescent="0.25">
      <c r="B53" s="6" t="s">
        <v>50</v>
      </c>
      <c r="C53" s="98"/>
      <c r="D53" s="6" t="s">
        <v>74</v>
      </c>
    </row>
    <row r="54" spans="2:4" ht="32.25" customHeight="1" x14ac:dyDescent="0.25">
      <c r="B54" s="6" t="s">
        <v>50</v>
      </c>
      <c r="C54" s="98" t="s">
        <v>77</v>
      </c>
      <c r="D54" s="6" t="s">
        <v>74</v>
      </c>
    </row>
    <row r="55" spans="2:4" ht="32.25" customHeight="1" x14ac:dyDescent="0.25">
      <c r="B55" s="6" t="s">
        <v>50</v>
      </c>
      <c r="C55" s="98"/>
      <c r="D55" s="6" t="s">
        <v>74</v>
      </c>
    </row>
    <row r="56" spans="2:4" ht="32.25" customHeight="1" x14ac:dyDescent="0.25">
      <c r="B56" s="6" t="s">
        <v>50</v>
      </c>
      <c r="C56" s="98"/>
      <c r="D56" s="6" t="s">
        <v>74</v>
      </c>
    </row>
    <row r="57" spans="2:4" ht="32.25" customHeight="1" x14ac:dyDescent="0.25">
      <c r="B57" s="6" t="s">
        <v>50</v>
      </c>
      <c r="C57" s="98"/>
      <c r="D57" s="6" t="s">
        <v>74</v>
      </c>
    </row>
    <row r="58" spans="2:4" ht="32.25" customHeight="1" x14ac:dyDescent="0.25">
      <c r="B58" s="6" t="s">
        <v>50</v>
      </c>
      <c r="C58" s="98"/>
      <c r="D58" s="6" t="s">
        <v>74</v>
      </c>
    </row>
    <row r="59" spans="2:4" ht="32.25" customHeight="1" x14ac:dyDescent="0.25">
      <c r="B59" s="6" t="s">
        <v>50</v>
      </c>
      <c r="C59" s="98" t="s">
        <v>141</v>
      </c>
      <c r="D59" s="6" t="s">
        <v>74</v>
      </c>
    </row>
    <row r="60" spans="2:4" ht="32.25" customHeight="1" x14ac:dyDescent="0.25">
      <c r="B60" s="6" t="s">
        <v>50</v>
      </c>
      <c r="C60" s="98"/>
      <c r="D60" s="6" t="s">
        <v>74</v>
      </c>
    </row>
    <row r="61" spans="2:4" ht="32.25" customHeight="1" x14ac:dyDescent="0.25">
      <c r="B61" s="6" t="s">
        <v>50</v>
      </c>
      <c r="C61" s="98"/>
      <c r="D61" s="6" t="s">
        <v>74</v>
      </c>
    </row>
    <row r="62" spans="2:4" ht="32.25" customHeight="1" x14ac:dyDescent="0.25">
      <c r="B62" s="6" t="s">
        <v>50</v>
      </c>
      <c r="C62" s="98"/>
      <c r="D62" s="6" t="s">
        <v>74</v>
      </c>
    </row>
    <row r="63" spans="2:4" ht="32.25" customHeight="1" x14ac:dyDescent="0.25">
      <c r="B63" s="6" t="s">
        <v>50</v>
      </c>
      <c r="C63" s="98"/>
      <c r="D63" s="6" t="s">
        <v>74</v>
      </c>
    </row>
    <row r="64" spans="2:4" ht="32.25" customHeight="1" x14ac:dyDescent="0.25">
      <c r="B64" s="6" t="s">
        <v>50</v>
      </c>
      <c r="C64" s="98"/>
      <c r="D64" s="6" t="s">
        <v>74</v>
      </c>
    </row>
    <row r="65" spans="2:4" ht="32.25" customHeight="1" x14ac:dyDescent="0.25">
      <c r="B65" s="6" t="s">
        <v>50</v>
      </c>
      <c r="C65" s="98"/>
      <c r="D65" s="6" t="s">
        <v>74</v>
      </c>
    </row>
    <row r="66" spans="2:4" ht="32.25" customHeight="1" x14ac:dyDescent="0.25">
      <c r="B66" s="6" t="s">
        <v>50</v>
      </c>
      <c r="C66" s="98"/>
      <c r="D66" s="6" t="s">
        <v>74</v>
      </c>
    </row>
    <row r="67" spans="2:4" ht="32.25" customHeight="1" x14ac:dyDescent="0.25">
      <c r="B67" s="6" t="s">
        <v>81</v>
      </c>
      <c r="C67" s="98" t="s">
        <v>82</v>
      </c>
      <c r="D67" s="6" t="s">
        <v>74</v>
      </c>
    </row>
    <row r="68" spans="2:4" ht="32.25" customHeight="1" x14ac:dyDescent="0.25">
      <c r="B68" s="6" t="s">
        <v>81</v>
      </c>
      <c r="C68" s="98"/>
      <c r="D68" s="6" t="s">
        <v>74</v>
      </c>
    </row>
    <row r="69" spans="2:4" ht="32.25" customHeight="1" x14ac:dyDescent="0.25">
      <c r="B69" s="6" t="s">
        <v>81</v>
      </c>
      <c r="C69" s="98"/>
      <c r="D69" s="6" t="s">
        <v>74</v>
      </c>
    </row>
    <row r="70" spans="2:4" ht="32.25" customHeight="1" x14ac:dyDescent="0.25">
      <c r="B70" s="6" t="s">
        <v>81</v>
      </c>
      <c r="C70" s="98" t="s">
        <v>83</v>
      </c>
      <c r="D70" s="6" t="s">
        <v>74</v>
      </c>
    </row>
    <row r="71" spans="2:4" ht="32.25" customHeight="1" x14ac:dyDescent="0.25">
      <c r="B71" s="6" t="s">
        <v>81</v>
      </c>
      <c r="C71" s="98"/>
      <c r="D71" s="6" t="s">
        <v>74</v>
      </c>
    </row>
    <row r="72" spans="2:4" ht="32.25" customHeight="1" x14ac:dyDescent="0.25">
      <c r="B72" s="6" t="s">
        <v>81</v>
      </c>
      <c r="C72" s="98"/>
      <c r="D72" s="6" t="s">
        <v>74</v>
      </c>
    </row>
    <row r="73" spans="2:4" ht="32.25" customHeight="1" x14ac:dyDescent="0.25">
      <c r="B73" s="6" t="s">
        <v>81</v>
      </c>
      <c r="C73" s="98"/>
      <c r="D73" s="6" t="s">
        <v>74</v>
      </c>
    </row>
    <row r="74" spans="2:4" ht="32.25" customHeight="1" x14ac:dyDescent="0.25">
      <c r="B74" s="6" t="s">
        <v>81</v>
      </c>
      <c r="C74" s="98"/>
      <c r="D74" s="6" t="s">
        <v>74</v>
      </c>
    </row>
    <row r="75" spans="2:4" ht="32.25" customHeight="1" x14ac:dyDescent="0.25">
      <c r="B75" s="6" t="s">
        <v>81</v>
      </c>
      <c r="C75" s="98"/>
      <c r="D75" s="6" t="s">
        <v>74</v>
      </c>
    </row>
    <row r="76" spans="2:4" ht="32.25" customHeight="1" x14ac:dyDescent="0.25">
      <c r="B76" s="6" t="s">
        <v>81</v>
      </c>
      <c r="C76" s="98" t="s">
        <v>84</v>
      </c>
      <c r="D76" s="6" t="s">
        <v>74</v>
      </c>
    </row>
    <row r="77" spans="2:4" ht="32.25" customHeight="1" x14ac:dyDescent="0.25">
      <c r="B77" s="6" t="s">
        <v>81</v>
      </c>
      <c r="C77" s="98"/>
      <c r="D77" s="6" t="s">
        <v>74</v>
      </c>
    </row>
    <row r="78" spans="2:4" ht="32.25" customHeight="1" x14ac:dyDescent="0.25">
      <c r="B78" s="2" t="s">
        <v>89</v>
      </c>
      <c r="C78" s="99" t="s">
        <v>90</v>
      </c>
      <c r="D78" s="1" t="s">
        <v>95</v>
      </c>
    </row>
    <row r="79" spans="2:4" ht="32.25" customHeight="1" x14ac:dyDescent="0.25">
      <c r="B79" s="2" t="s">
        <v>89</v>
      </c>
      <c r="C79" s="100"/>
      <c r="D79" s="1" t="s">
        <v>95</v>
      </c>
    </row>
    <row r="80" spans="2:4" ht="32.25" customHeight="1" x14ac:dyDescent="0.25">
      <c r="B80" s="2" t="s">
        <v>1</v>
      </c>
      <c r="C80" s="23" t="s">
        <v>93</v>
      </c>
      <c r="D80" s="1" t="s">
        <v>95</v>
      </c>
    </row>
    <row r="81" spans="2:4" ht="32.25" customHeight="1" x14ac:dyDescent="0.25">
      <c r="B81" s="2" t="s">
        <v>96</v>
      </c>
      <c r="C81" s="23" t="s">
        <v>97</v>
      </c>
      <c r="D81" s="1" t="s">
        <v>95</v>
      </c>
    </row>
    <row r="82" spans="2:4" ht="32.25" customHeight="1" x14ac:dyDescent="0.25">
      <c r="B82" s="6" t="s">
        <v>44</v>
      </c>
      <c r="C82" s="98" t="s">
        <v>99</v>
      </c>
      <c r="D82" s="5" t="s">
        <v>104</v>
      </c>
    </row>
    <row r="83" spans="2:4" ht="32.25" customHeight="1" x14ac:dyDescent="0.25">
      <c r="B83" s="6" t="s">
        <v>44</v>
      </c>
      <c r="C83" s="98"/>
      <c r="D83" s="5" t="s">
        <v>104</v>
      </c>
    </row>
    <row r="84" spans="2:4" ht="32.25" customHeight="1" x14ac:dyDescent="0.25">
      <c r="B84" s="6" t="s">
        <v>44</v>
      </c>
      <c r="C84" s="98"/>
      <c r="D84" s="5" t="s">
        <v>104</v>
      </c>
    </row>
    <row r="85" spans="2:4" ht="32.25" customHeight="1" x14ac:dyDescent="0.25">
      <c r="B85" s="6" t="s">
        <v>44</v>
      </c>
      <c r="C85" s="98"/>
      <c r="D85" s="5" t="s">
        <v>104</v>
      </c>
    </row>
    <row r="86" spans="2:4" ht="32.25" customHeight="1" x14ac:dyDescent="0.25">
      <c r="B86" s="6" t="s">
        <v>44</v>
      </c>
      <c r="C86" s="98"/>
      <c r="D86" s="5" t="s">
        <v>104</v>
      </c>
    </row>
    <row r="87" spans="2:4" ht="32.25" customHeight="1" x14ac:dyDescent="0.25">
      <c r="B87" s="6" t="s">
        <v>44</v>
      </c>
      <c r="C87" s="98"/>
      <c r="D87" s="5" t="s">
        <v>104</v>
      </c>
    </row>
    <row r="88" spans="2:4" ht="32.25" customHeight="1" x14ac:dyDescent="0.25">
      <c r="B88" s="6" t="s">
        <v>44</v>
      </c>
      <c r="C88" s="98"/>
      <c r="D88" s="5" t="s">
        <v>104</v>
      </c>
    </row>
    <row r="89" spans="2:4" ht="32.25" customHeight="1" x14ac:dyDescent="0.25">
      <c r="B89" s="6" t="s">
        <v>44</v>
      </c>
      <c r="C89" s="98"/>
      <c r="D89" s="5" t="s">
        <v>104</v>
      </c>
    </row>
    <row r="90" spans="2:4" ht="32.25" customHeight="1" x14ac:dyDescent="0.25">
      <c r="B90" s="6" t="s">
        <v>44</v>
      </c>
      <c r="C90" s="98" t="s">
        <v>109</v>
      </c>
      <c r="D90" s="5" t="s">
        <v>104</v>
      </c>
    </row>
    <row r="91" spans="2:4" ht="32.25" customHeight="1" x14ac:dyDescent="0.25">
      <c r="B91" s="6" t="s">
        <v>44</v>
      </c>
      <c r="C91" s="98"/>
      <c r="D91" s="5" t="s">
        <v>104</v>
      </c>
    </row>
    <row r="92" spans="2:4" ht="32.25" customHeight="1" x14ac:dyDescent="0.25">
      <c r="B92" s="6" t="s">
        <v>44</v>
      </c>
      <c r="C92" s="98"/>
      <c r="D92" s="5" t="s">
        <v>104</v>
      </c>
    </row>
    <row r="93" spans="2:4" ht="32.25" customHeight="1" x14ac:dyDescent="0.25">
      <c r="B93" s="6" t="s">
        <v>44</v>
      </c>
      <c r="C93" s="98"/>
      <c r="D93" s="5" t="s">
        <v>104</v>
      </c>
    </row>
    <row r="94" spans="2:4" ht="32.25" customHeight="1" x14ac:dyDescent="0.25">
      <c r="B94" s="6" t="s">
        <v>44</v>
      </c>
      <c r="C94" s="98"/>
      <c r="D94" s="5" t="s">
        <v>104</v>
      </c>
    </row>
    <row r="95" spans="2:4" ht="32.25" customHeight="1" x14ac:dyDescent="0.25">
      <c r="B95" s="6" t="s">
        <v>44</v>
      </c>
      <c r="C95" s="98"/>
      <c r="D95" s="5" t="s">
        <v>104</v>
      </c>
    </row>
    <row r="96" spans="2:4" ht="32.25" customHeight="1" x14ac:dyDescent="0.25">
      <c r="B96" s="6" t="s">
        <v>44</v>
      </c>
      <c r="C96" s="98" t="s">
        <v>110</v>
      </c>
      <c r="D96" s="5" t="s">
        <v>104</v>
      </c>
    </row>
    <row r="97" spans="2:4" ht="32.25" customHeight="1" x14ac:dyDescent="0.25">
      <c r="B97" s="6" t="s">
        <v>44</v>
      </c>
      <c r="C97" s="98"/>
      <c r="D97" s="5" t="s">
        <v>104</v>
      </c>
    </row>
    <row r="98" spans="2:4" ht="32.25" customHeight="1" x14ac:dyDescent="0.25">
      <c r="B98" s="6" t="s">
        <v>44</v>
      </c>
      <c r="C98" s="98"/>
      <c r="D98" s="5" t="s">
        <v>104</v>
      </c>
    </row>
    <row r="99" spans="2:4" ht="32.25" customHeight="1" x14ac:dyDescent="0.25">
      <c r="B99" s="6" t="s">
        <v>44</v>
      </c>
      <c r="C99" s="98"/>
      <c r="D99" s="5" t="s">
        <v>104</v>
      </c>
    </row>
    <row r="100" spans="2:4" ht="32.25" customHeight="1" x14ac:dyDescent="0.25">
      <c r="B100" s="6" t="s">
        <v>44</v>
      </c>
      <c r="C100" s="98"/>
      <c r="D100" s="5" t="s">
        <v>104</v>
      </c>
    </row>
    <row r="101" spans="2:4" ht="32.25" customHeight="1" x14ac:dyDescent="0.25">
      <c r="B101" s="6" t="s">
        <v>81</v>
      </c>
      <c r="C101" s="8" t="s">
        <v>271</v>
      </c>
      <c r="D101" s="5" t="s">
        <v>114</v>
      </c>
    </row>
    <row r="102" spans="2:4" ht="32.25" customHeight="1" x14ac:dyDescent="0.25">
      <c r="B102" s="6" t="s">
        <v>81</v>
      </c>
      <c r="C102" s="8" t="s">
        <v>272</v>
      </c>
      <c r="D102" s="5" t="s">
        <v>114</v>
      </c>
    </row>
    <row r="103" spans="2:4" ht="32.25" customHeight="1" x14ac:dyDescent="0.25">
      <c r="B103" s="6" t="s">
        <v>81</v>
      </c>
      <c r="C103" s="98" t="s">
        <v>273</v>
      </c>
      <c r="D103" s="5" t="s">
        <v>114</v>
      </c>
    </row>
    <row r="104" spans="2:4" ht="32.25" customHeight="1" x14ac:dyDescent="0.25">
      <c r="B104" s="6" t="s">
        <v>81</v>
      </c>
      <c r="C104" s="98"/>
      <c r="D104" s="5" t="s">
        <v>114</v>
      </c>
    </row>
    <row r="105" spans="2:4" ht="32.25" customHeight="1" x14ac:dyDescent="0.25">
      <c r="B105" s="6" t="s">
        <v>81</v>
      </c>
      <c r="C105" s="98"/>
      <c r="D105" s="5" t="s">
        <v>114</v>
      </c>
    </row>
    <row r="106" spans="2:4" ht="32.25" customHeight="1" x14ac:dyDescent="0.25">
      <c r="B106" s="6" t="s">
        <v>81</v>
      </c>
      <c r="C106" s="98" t="s">
        <v>274</v>
      </c>
      <c r="D106" s="5" t="s">
        <v>114</v>
      </c>
    </row>
    <row r="107" spans="2:4" ht="32.25" customHeight="1" x14ac:dyDescent="0.25">
      <c r="B107" s="6" t="s">
        <v>81</v>
      </c>
      <c r="C107" s="98"/>
      <c r="D107" s="5" t="s">
        <v>114</v>
      </c>
    </row>
    <row r="108" spans="2:4" ht="32.25" customHeight="1" x14ac:dyDescent="0.25">
      <c r="B108" s="6" t="s">
        <v>81</v>
      </c>
      <c r="C108" s="98"/>
      <c r="D108" s="5" t="s">
        <v>114</v>
      </c>
    </row>
    <row r="109" spans="2:4" ht="32.25" customHeight="1" x14ac:dyDescent="0.25">
      <c r="B109" s="2" t="s">
        <v>1</v>
      </c>
      <c r="C109" s="22" t="s">
        <v>280</v>
      </c>
      <c r="D109" s="1" t="s">
        <v>115</v>
      </c>
    </row>
    <row r="110" spans="2:4" ht="32.25" customHeight="1" x14ac:dyDescent="0.25">
      <c r="B110" s="2" t="s">
        <v>1</v>
      </c>
      <c r="C110" s="22" t="s">
        <v>281</v>
      </c>
      <c r="D110" s="1" t="s">
        <v>115</v>
      </c>
    </row>
    <row r="111" spans="2:4" ht="32.25" customHeight="1" x14ac:dyDescent="0.25">
      <c r="B111" s="6" t="s">
        <v>89</v>
      </c>
      <c r="C111" s="98" t="s">
        <v>203</v>
      </c>
      <c r="D111" s="6" t="s">
        <v>116</v>
      </c>
    </row>
    <row r="112" spans="2:4" ht="32.25" customHeight="1" x14ac:dyDescent="0.25">
      <c r="B112" s="6" t="s">
        <v>89</v>
      </c>
      <c r="C112" s="98"/>
      <c r="D112" s="6" t="s">
        <v>116</v>
      </c>
    </row>
    <row r="113" spans="2:4" ht="32.25" customHeight="1" x14ac:dyDescent="0.25">
      <c r="B113" s="6" t="s">
        <v>89</v>
      </c>
      <c r="C113" s="98"/>
      <c r="D113" s="6" t="s">
        <v>116</v>
      </c>
    </row>
    <row r="114" spans="2:4" ht="32.25" customHeight="1" x14ac:dyDescent="0.25">
      <c r="B114" s="6" t="s">
        <v>89</v>
      </c>
      <c r="C114" s="98"/>
      <c r="D114" s="6" t="s">
        <v>208</v>
      </c>
    </row>
    <row r="115" spans="2:4" ht="32.25" customHeight="1" x14ac:dyDescent="0.25">
      <c r="B115" s="6" t="s">
        <v>89</v>
      </c>
      <c r="C115" s="98" t="s">
        <v>209</v>
      </c>
      <c r="D115" s="6" t="s">
        <v>116</v>
      </c>
    </row>
    <row r="116" spans="2:4" ht="32.25" customHeight="1" x14ac:dyDescent="0.25">
      <c r="B116" s="6" t="s">
        <v>89</v>
      </c>
      <c r="C116" s="98"/>
      <c r="D116" s="6" t="s">
        <v>116</v>
      </c>
    </row>
    <row r="117" spans="2:4" ht="32.25" customHeight="1" x14ac:dyDescent="0.25">
      <c r="B117" s="6" t="s">
        <v>89</v>
      </c>
      <c r="C117" s="98"/>
      <c r="D117" s="6" t="s">
        <v>116</v>
      </c>
    </row>
    <row r="118" spans="2:4" ht="32.25" customHeight="1" x14ac:dyDescent="0.25">
      <c r="B118" s="6" t="s">
        <v>89</v>
      </c>
      <c r="C118" s="98"/>
      <c r="D118" s="6" t="s">
        <v>116</v>
      </c>
    </row>
    <row r="119" spans="2:4" ht="32.25" customHeight="1" x14ac:dyDescent="0.25">
      <c r="B119" s="6" t="s">
        <v>50</v>
      </c>
      <c r="C119" s="98" t="s">
        <v>118</v>
      </c>
      <c r="D119" s="6" t="s">
        <v>120</v>
      </c>
    </row>
    <row r="120" spans="2:4" ht="32.25" customHeight="1" x14ac:dyDescent="0.25">
      <c r="B120" s="6" t="s">
        <v>50</v>
      </c>
      <c r="C120" s="98"/>
      <c r="D120" s="6" t="s">
        <v>120</v>
      </c>
    </row>
    <row r="121" spans="2:4" ht="32.25" customHeight="1" x14ac:dyDescent="0.25">
      <c r="B121" s="6" t="s">
        <v>50</v>
      </c>
      <c r="C121" s="98"/>
      <c r="D121" s="6" t="s">
        <v>120</v>
      </c>
    </row>
    <row r="122" spans="2:4" ht="32.25" customHeight="1" x14ac:dyDescent="0.25">
      <c r="B122" s="6" t="s">
        <v>50</v>
      </c>
      <c r="C122" s="98"/>
      <c r="D122" s="6" t="s">
        <v>120</v>
      </c>
    </row>
    <row r="123" spans="2:4" ht="32.25" customHeight="1" x14ac:dyDescent="0.25">
      <c r="B123" s="6" t="s">
        <v>53</v>
      </c>
      <c r="C123" s="98" t="s">
        <v>222</v>
      </c>
      <c r="D123" s="6" t="s">
        <v>120</v>
      </c>
    </row>
    <row r="124" spans="2:4" ht="32.25" customHeight="1" x14ac:dyDescent="0.25">
      <c r="B124" s="6" t="s">
        <v>53</v>
      </c>
      <c r="C124" s="98"/>
      <c r="D124" s="6" t="s">
        <v>120</v>
      </c>
    </row>
    <row r="125" spans="2:4" ht="32.25" customHeight="1" x14ac:dyDescent="0.25">
      <c r="B125" s="6" t="s">
        <v>53</v>
      </c>
      <c r="C125" s="98"/>
      <c r="D125" s="6" t="s">
        <v>120</v>
      </c>
    </row>
    <row r="126" spans="2:4" ht="32.25" customHeight="1" x14ac:dyDescent="0.25">
      <c r="B126" s="6" t="s">
        <v>53</v>
      </c>
      <c r="C126" s="98"/>
      <c r="D126" s="6" t="s">
        <v>120</v>
      </c>
    </row>
    <row r="127" spans="2:4" ht="32.25" customHeight="1" x14ac:dyDescent="0.25">
      <c r="B127" s="6" t="s">
        <v>53</v>
      </c>
      <c r="C127" s="98"/>
      <c r="D127" s="6" t="s">
        <v>120</v>
      </c>
    </row>
    <row r="128" spans="2:4" ht="32.25" customHeight="1" x14ac:dyDescent="0.25">
      <c r="B128" s="6" t="s">
        <v>53</v>
      </c>
      <c r="C128" s="98"/>
      <c r="D128" s="6" t="s">
        <v>120</v>
      </c>
    </row>
    <row r="129" spans="2:4" ht="32.25" customHeight="1" x14ac:dyDescent="0.25">
      <c r="B129" s="6" t="s">
        <v>53</v>
      </c>
      <c r="C129" s="98"/>
      <c r="D129" s="6" t="s">
        <v>120</v>
      </c>
    </row>
    <row r="130" spans="2:4" ht="32.25" customHeight="1" x14ac:dyDescent="0.25">
      <c r="B130" s="6" t="s">
        <v>53</v>
      </c>
      <c r="C130" s="98"/>
      <c r="D130" s="6" t="s">
        <v>120</v>
      </c>
    </row>
    <row r="131" spans="2:4" ht="32.25" customHeight="1" x14ac:dyDescent="0.25">
      <c r="B131" s="6" t="s">
        <v>53</v>
      </c>
      <c r="C131" s="98"/>
      <c r="D131" s="6" t="s">
        <v>120</v>
      </c>
    </row>
    <row r="132" spans="2:4" ht="32.25" customHeight="1" x14ac:dyDescent="0.25">
      <c r="B132" s="6" t="s">
        <v>53</v>
      </c>
      <c r="C132" s="98"/>
      <c r="D132" s="6" t="s">
        <v>120</v>
      </c>
    </row>
    <row r="133" spans="2:4" ht="32.25" customHeight="1" x14ac:dyDescent="0.25">
      <c r="B133" s="6" t="s">
        <v>53</v>
      </c>
      <c r="C133" s="98"/>
      <c r="D133" s="6" t="s">
        <v>120</v>
      </c>
    </row>
    <row r="134" spans="2:4" ht="32.25" customHeight="1" x14ac:dyDescent="0.25">
      <c r="B134" s="6" t="s">
        <v>53</v>
      </c>
      <c r="C134" s="98" t="s">
        <v>119</v>
      </c>
      <c r="D134" s="6" t="s">
        <v>120</v>
      </c>
    </row>
    <row r="135" spans="2:4" ht="32.25" customHeight="1" x14ac:dyDescent="0.25">
      <c r="B135" s="6" t="s">
        <v>53</v>
      </c>
      <c r="C135" s="98"/>
      <c r="D135" s="6" t="s">
        <v>120</v>
      </c>
    </row>
    <row r="136" spans="2:4" ht="32.25" customHeight="1" x14ac:dyDescent="0.25">
      <c r="B136" s="6" t="s">
        <v>53</v>
      </c>
      <c r="C136" s="98"/>
      <c r="D136" s="6" t="s">
        <v>120</v>
      </c>
    </row>
    <row r="137" spans="2:4" ht="32.25" customHeight="1" x14ac:dyDescent="0.25">
      <c r="B137" s="6" t="s">
        <v>53</v>
      </c>
      <c r="C137" s="98"/>
      <c r="D137" s="6" t="s">
        <v>120</v>
      </c>
    </row>
    <row r="138" spans="2:4" ht="32.25" customHeight="1" x14ac:dyDescent="0.25">
      <c r="B138" s="6" t="s">
        <v>44</v>
      </c>
      <c r="C138" s="98" t="s">
        <v>117</v>
      </c>
      <c r="D138" s="6" t="s">
        <v>120</v>
      </c>
    </row>
    <row r="139" spans="2:4" ht="32.25" customHeight="1" x14ac:dyDescent="0.25">
      <c r="B139" s="6" t="s">
        <v>44</v>
      </c>
      <c r="C139" s="98"/>
      <c r="D139" s="6" t="s">
        <v>120</v>
      </c>
    </row>
    <row r="140" spans="2:4" ht="32.25" customHeight="1" x14ac:dyDescent="0.25">
      <c r="B140" s="6" t="s">
        <v>44</v>
      </c>
      <c r="C140" s="98"/>
      <c r="D140" s="6" t="s">
        <v>120</v>
      </c>
    </row>
    <row r="141" spans="2:4" ht="32.25" customHeight="1" x14ac:dyDescent="0.25">
      <c r="B141" s="6" t="s">
        <v>44</v>
      </c>
      <c r="C141" s="98"/>
      <c r="D141" s="6" t="s">
        <v>120</v>
      </c>
    </row>
    <row r="142" spans="2:4" ht="32.25" customHeight="1" x14ac:dyDescent="0.25">
      <c r="B142" s="6" t="s">
        <v>44</v>
      </c>
      <c r="C142" s="8"/>
      <c r="D142" s="5" t="s">
        <v>104</v>
      </c>
    </row>
  </sheetData>
  <autoFilter ref="B1:D142"/>
  <mergeCells count="29">
    <mergeCell ref="C115:C118"/>
    <mergeCell ref="C119:C122"/>
    <mergeCell ref="C123:C133"/>
    <mergeCell ref="C134:C137"/>
    <mergeCell ref="C138:C141"/>
    <mergeCell ref="C111:C114"/>
    <mergeCell ref="C54:C58"/>
    <mergeCell ref="C59:C66"/>
    <mergeCell ref="C67:C69"/>
    <mergeCell ref="C70:C75"/>
    <mergeCell ref="C76:C77"/>
    <mergeCell ref="C78:C79"/>
    <mergeCell ref="C82:C89"/>
    <mergeCell ref="C90:C95"/>
    <mergeCell ref="C96:C100"/>
    <mergeCell ref="C103:C105"/>
    <mergeCell ref="C106:C108"/>
    <mergeCell ref="C51:C53"/>
    <mergeCell ref="C2:C5"/>
    <mergeCell ref="C8:C10"/>
    <mergeCell ref="C11:C14"/>
    <mergeCell ref="C15:C16"/>
    <mergeCell ref="C17:C18"/>
    <mergeCell ref="C21:C22"/>
    <mergeCell ref="C28:C29"/>
    <mergeCell ref="C31:C32"/>
    <mergeCell ref="C33:C34"/>
    <mergeCell ref="C35:C36"/>
    <mergeCell ref="C41:C50"/>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topLeftCell="B1" workbookViewId="0">
      <selection activeCell="I11" sqref="I11"/>
    </sheetView>
  </sheetViews>
  <sheetFormatPr baseColWidth="10" defaultRowHeight="15" x14ac:dyDescent="0.25"/>
  <cols>
    <col min="2" max="2" width="40.5703125" customWidth="1"/>
  </cols>
  <sheetData>
    <row r="1" spans="2:15" s="16" customFormat="1" ht="127.5" customHeight="1" x14ac:dyDescent="0.25">
      <c r="B1" s="24"/>
      <c r="C1" s="25" t="s">
        <v>104</v>
      </c>
      <c r="D1" s="25" t="s">
        <v>114</v>
      </c>
      <c r="E1" s="25" t="s">
        <v>115</v>
      </c>
      <c r="F1" s="25" t="s">
        <v>49</v>
      </c>
      <c r="G1" s="25" t="s">
        <v>19</v>
      </c>
      <c r="H1" s="25" t="s">
        <v>43</v>
      </c>
      <c r="I1" s="25" t="s">
        <v>27</v>
      </c>
      <c r="J1" s="25" t="s">
        <v>63</v>
      </c>
      <c r="K1" s="25" t="s">
        <v>95</v>
      </c>
      <c r="L1" s="25" t="s">
        <v>120</v>
      </c>
      <c r="M1" s="24" t="s">
        <v>282</v>
      </c>
    </row>
    <row r="2" spans="2:15" ht="60" x14ac:dyDescent="0.25">
      <c r="B2" s="25" t="s">
        <v>44</v>
      </c>
      <c r="C2" s="26">
        <v>3</v>
      </c>
      <c r="D2" s="26"/>
      <c r="E2" s="26"/>
      <c r="F2" s="26">
        <v>2</v>
      </c>
      <c r="G2" s="26"/>
      <c r="H2" s="26"/>
      <c r="I2" s="26"/>
      <c r="J2" s="26">
        <v>1</v>
      </c>
      <c r="K2" s="26"/>
      <c r="L2" s="26">
        <v>1</v>
      </c>
      <c r="M2" s="26">
        <v>7</v>
      </c>
    </row>
    <row r="3" spans="2:15" x14ac:dyDescent="0.25">
      <c r="B3" s="25"/>
      <c r="C3" s="27">
        <f>C2/M2</f>
        <v>0.42857142857142855</v>
      </c>
      <c r="D3" s="27"/>
      <c r="E3" s="27"/>
      <c r="F3" s="27">
        <f>F2/M2</f>
        <v>0.2857142857142857</v>
      </c>
      <c r="G3" s="27"/>
      <c r="H3" s="27"/>
      <c r="I3" s="27"/>
      <c r="J3" s="27">
        <f>J2/M2</f>
        <v>0.14285714285714285</v>
      </c>
      <c r="K3" s="27"/>
      <c r="L3" s="27">
        <f>L2/M2</f>
        <v>0.14285714285714285</v>
      </c>
      <c r="M3" s="28">
        <v>1</v>
      </c>
      <c r="N3" s="29">
        <f>+F3/2</f>
        <v>0.14285714285714285</v>
      </c>
    </row>
    <row r="4" spans="2:15" ht="30" x14ac:dyDescent="0.25">
      <c r="B4" s="25" t="s">
        <v>59</v>
      </c>
      <c r="C4" s="26"/>
      <c r="D4" s="26"/>
      <c r="E4" s="26"/>
      <c r="F4" s="26">
        <v>1</v>
      </c>
      <c r="G4" s="26"/>
      <c r="H4" s="26"/>
      <c r="I4" s="26"/>
      <c r="J4" s="26">
        <v>3</v>
      </c>
      <c r="K4" s="26"/>
      <c r="L4" s="26"/>
      <c r="M4" s="26">
        <v>4</v>
      </c>
    </row>
    <row r="5" spans="2:15" x14ac:dyDescent="0.25">
      <c r="B5" s="25"/>
      <c r="C5" s="26"/>
      <c r="D5" s="26"/>
      <c r="E5" s="26"/>
      <c r="F5" s="27">
        <f>F4/M4</f>
        <v>0.25</v>
      </c>
      <c r="G5" s="27"/>
      <c r="H5" s="27"/>
      <c r="I5" s="27"/>
      <c r="J5" s="27">
        <f>J4/M4</f>
        <v>0.75</v>
      </c>
      <c r="K5" s="26"/>
      <c r="L5" s="26"/>
      <c r="M5" s="28">
        <v>1</v>
      </c>
    </row>
    <row r="6" spans="2:15" ht="45" x14ac:dyDescent="0.25">
      <c r="B6" s="25" t="s">
        <v>53</v>
      </c>
      <c r="C6" s="26"/>
      <c r="D6" s="26"/>
      <c r="E6" s="26"/>
      <c r="F6" s="26">
        <v>2</v>
      </c>
      <c r="G6" s="26"/>
      <c r="H6" s="26"/>
      <c r="I6" s="26"/>
      <c r="J6" s="26">
        <v>2</v>
      </c>
      <c r="K6" s="26"/>
      <c r="L6" s="26">
        <v>2</v>
      </c>
      <c r="M6" s="26">
        <v>6</v>
      </c>
    </row>
    <row r="7" spans="2:15" x14ac:dyDescent="0.25">
      <c r="B7" s="25"/>
      <c r="C7" s="26"/>
      <c r="D7" s="26"/>
      <c r="E7" s="26"/>
      <c r="F7" s="27">
        <f>F6/M6</f>
        <v>0.33333333333333331</v>
      </c>
      <c r="G7" s="27"/>
      <c r="H7" s="27"/>
      <c r="I7" s="27"/>
      <c r="J7" s="27">
        <f>J6/M6</f>
        <v>0.33333333333333331</v>
      </c>
      <c r="K7" s="27"/>
      <c r="L7" s="27">
        <f>L6/M6</f>
        <v>0.33333333333333331</v>
      </c>
      <c r="M7" s="28">
        <v>1</v>
      </c>
      <c r="O7" s="29">
        <f>+L7/2</f>
        <v>0.16666666666666666</v>
      </c>
    </row>
    <row r="8" spans="2:15" ht="30" x14ac:dyDescent="0.25">
      <c r="B8" s="25" t="s">
        <v>1</v>
      </c>
      <c r="C8" s="26"/>
      <c r="D8" s="26">
        <v>4</v>
      </c>
      <c r="E8" s="26">
        <v>2</v>
      </c>
      <c r="F8" s="26"/>
      <c r="G8" s="26">
        <v>11</v>
      </c>
      <c r="H8" s="26"/>
      <c r="I8" s="26"/>
      <c r="J8" s="26">
        <v>3</v>
      </c>
      <c r="K8" s="26">
        <v>1</v>
      </c>
      <c r="L8" s="26"/>
      <c r="M8" s="26">
        <v>21</v>
      </c>
    </row>
    <row r="9" spans="2:15" x14ac:dyDescent="0.25">
      <c r="B9" s="25"/>
      <c r="C9" s="26"/>
      <c r="D9" s="27">
        <f>D8/M8</f>
        <v>0.19047619047619047</v>
      </c>
      <c r="E9" s="27">
        <f>E8/M8</f>
        <v>9.5238095238095233E-2</v>
      </c>
      <c r="F9" s="27"/>
      <c r="G9" s="27">
        <f>G8/M8</f>
        <v>0.52380952380952384</v>
      </c>
      <c r="H9" s="27"/>
      <c r="I9" s="27"/>
      <c r="J9" s="27">
        <f>J8/M8</f>
        <v>0.14285714285714285</v>
      </c>
      <c r="K9" s="27">
        <f>K8/M8</f>
        <v>4.7619047619047616E-2</v>
      </c>
      <c r="L9" s="26"/>
      <c r="M9" s="28">
        <v>1</v>
      </c>
    </row>
    <row r="10" spans="2:15" ht="45" x14ac:dyDescent="0.25">
      <c r="B10" s="25" t="s">
        <v>50</v>
      </c>
      <c r="C10" s="26"/>
      <c r="D10" s="26"/>
      <c r="E10" s="26"/>
      <c r="F10" s="26">
        <v>1</v>
      </c>
      <c r="G10" s="26"/>
      <c r="H10" s="26"/>
      <c r="I10" s="26"/>
      <c r="J10" s="26">
        <v>5</v>
      </c>
      <c r="K10" s="26">
        <v>1</v>
      </c>
      <c r="L10" s="26">
        <v>3</v>
      </c>
      <c r="M10" s="26">
        <v>10</v>
      </c>
    </row>
    <row r="11" spans="2:15" x14ac:dyDescent="0.25">
      <c r="B11" s="25"/>
      <c r="C11" s="26"/>
      <c r="D11" s="26"/>
      <c r="E11" s="26"/>
      <c r="F11" s="27">
        <f>F10/M10</f>
        <v>0.1</v>
      </c>
      <c r="G11" s="27"/>
      <c r="H11" s="27"/>
      <c r="I11" s="27"/>
      <c r="J11" s="27">
        <f>J10/M10</f>
        <v>0.5</v>
      </c>
      <c r="K11" s="27">
        <f>K10/M10</f>
        <v>0.1</v>
      </c>
      <c r="L11" s="27">
        <f>L10/M10</f>
        <v>0.3</v>
      </c>
      <c r="M11" s="28">
        <v>1</v>
      </c>
    </row>
    <row r="12" spans="2:15" x14ac:dyDescent="0.25">
      <c r="B12" s="25" t="s">
        <v>96</v>
      </c>
      <c r="C12" s="26"/>
      <c r="D12" s="26"/>
      <c r="E12" s="26"/>
      <c r="F12" s="26"/>
      <c r="G12" s="26"/>
      <c r="H12" s="26"/>
      <c r="I12" s="26"/>
      <c r="J12" s="26"/>
      <c r="K12" s="26">
        <v>1</v>
      </c>
      <c r="L12" s="26"/>
      <c r="M12" s="26">
        <v>1</v>
      </c>
    </row>
    <row r="13" spans="2:15" x14ac:dyDescent="0.25">
      <c r="B13" s="24"/>
      <c r="C13" s="26"/>
      <c r="D13" s="26"/>
      <c r="E13" s="26"/>
      <c r="F13" s="26"/>
      <c r="G13" s="26"/>
      <c r="H13" s="26"/>
      <c r="I13" s="26"/>
      <c r="J13" s="26"/>
      <c r="K13" s="28">
        <v>1</v>
      </c>
      <c r="L13" s="26"/>
      <c r="M13" s="28">
        <v>1</v>
      </c>
      <c r="O13">
        <f>M2+M4+M6+M8+M10+M12</f>
        <v>49</v>
      </c>
    </row>
    <row r="14" spans="2:15" x14ac:dyDescent="0.25">
      <c r="B14" s="16"/>
    </row>
    <row r="15" spans="2:15" x14ac:dyDescent="0.25">
      <c r="B15" s="16"/>
    </row>
    <row r="16" spans="2:15" x14ac:dyDescent="0.25">
      <c r="B16" s="21"/>
    </row>
    <row r="17" spans="2:2" x14ac:dyDescent="0.25">
      <c r="B17" s="21"/>
    </row>
    <row r="18" spans="2:2" x14ac:dyDescent="0.25">
      <c r="B18" s="21"/>
    </row>
    <row r="19" spans="2:2" x14ac:dyDescent="0.25">
      <c r="B19" s="21"/>
    </row>
    <row r="20" spans="2:2" x14ac:dyDescent="0.25">
      <c r="B20" s="21"/>
    </row>
    <row r="21" spans="2:2" x14ac:dyDescent="0.25">
      <c r="B21" s="21"/>
    </row>
    <row r="22" spans="2:2" x14ac:dyDescent="0.25">
      <c r="B22" s="21"/>
    </row>
    <row r="23" spans="2:2" x14ac:dyDescent="0.25">
      <c r="B23" s="21"/>
    </row>
    <row r="24" spans="2:2" x14ac:dyDescent="0.25">
      <c r="B24" s="21"/>
    </row>
    <row r="25" spans="2:2" x14ac:dyDescent="0.25">
      <c r="B25" s="21"/>
    </row>
    <row r="26" spans="2:2" x14ac:dyDescent="0.25">
      <c r="B26" s="21"/>
    </row>
    <row r="27" spans="2:2" x14ac:dyDescent="0.25">
      <c r="B27" s="21"/>
    </row>
    <row r="28" spans="2:2" x14ac:dyDescent="0.25">
      <c r="B28" s="21"/>
    </row>
    <row r="29" spans="2:2" x14ac:dyDescent="0.25">
      <c r="B29"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Hoja4</vt:lpstr>
      <vt:lpstr>peso linea - objetivo</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Henry</cp:lastModifiedBy>
  <dcterms:created xsi:type="dcterms:W3CDTF">2018-01-19T15:11:52Z</dcterms:created>
  <dcterms:modified xsi:type="dcterms:W3CDTF">2018-03-08T15:41:53Z</dcterms:modified>
</cp:coreProperties>
</file>