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8_{231AD19F-7E3E-4287-A0F2-AC474D975662}" xr6:coauthVersionLast="45" xr6:coauthVersionMax="45" xr10:uidLastSave="{00000000-0000-0000-0000-000000000000}"/>
  <bookViews>
    <workbookView xWindow="-120" yWindow="-120" windowWidth="20730" windowHeight="11160" firstSheet="2" activeTab="4"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3" l="1"/>
  <c r="C34" i="3"/>
  <c r="C35" i="3"/>
  <c r="C36" i="3"/>
  <c r="C37" i="3"/>
</calcChain>
</file>

<file path=xl/sharedStrings.xml><?xml version="1.0" encoding="utf-8"?>
<sst xmlns="http://schemas.openxmlformats.org/spreadsheetml/2006/main" count="449" uniqueCount="311">
  <si>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</si>
  <si>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</si>
  <si>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</si>
  <si>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</si>
  <si>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</si>
  <si>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</si>
  <si>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</si>
  <si>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</si>
  <si>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Evaluar y aprobar el alcance detallado</t>
  </si>
  <si>
    <t>Subdireccion de Desarrollo y Tecnologia</t>
  </si>
  <si>
    <t>Apoyar el desarrollo del proyecto</t>
  </si>
  <si>
    <t xml:space="preserve">Acta de inicio de proyecto  </t>
  </si>
  <si>
    <t>Incrementar la frecuencia de actualización del la bodega de datos</t>
  </si>
  <si>
    <t>Generar nuevas estadísticas e informes requeridos por la Unidad</t>
  </si>
  <si>
    <t>Informes disponibles para ajecutar por parte de los usuarios</t>
  </si>
  <si>
    <t>Realizar la fase estrategica</t>
  </si>
  <si>
    <t>Realizar la fase de ejecucion</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</si>
  <si>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</si>
  <si>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</si>
  <si>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</si>
  <si>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</si>
  <si>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</si>
  <si>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</si>
  <si>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</si>
  <si>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</si>
  <si>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</si>
  <si>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</si>
  <si>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</si>
  <si>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</si>
  <si>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</si>
  <si>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</si>
  <si>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</si>
  <si>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</si>
  <si>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</si>
  <si>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</si>
  <si>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</si>
  <si>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</si>
  <si>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</si>
  <si>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</si>
  <si>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</si>
  <si>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</si>
  <si>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</si>
  <si>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</si>
  <si>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</si>
  <si>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</si>
  <si>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</si>
  <si>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</si>
  <si>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</si>
  <si>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</si>
  <si>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</si>
  <si>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</si>
  <si>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</si>
  <si>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</si>
  <si>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</si>
  <si>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</si>
  <si>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</si>
  <si>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</si>
  <si>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</si>
  <si>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</si>
  <si>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</si>
  <si>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</si>
  <si>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</si>
  <si>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</si>
  <si>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</si>
  <si>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</si>
  <si>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 xml:space="preserve">PLAN DE ACCIÓN DIRECCIÓN GENERAL </t>
  </si>
  <si>
    <t>Dirección General - Jurídica</t>
  </si>
  <si>
    <t>Actas de las reuniones</t>
  </si>
  <si>
    <t>Resolución expedida</t>
  </si>
  <si>
    <t>Acompañar la construcción de los procesos contractuales para la ejecución de la estrategia de cierre de brechas con enfoque diferencial para vícitmas del conflicto y otras poblaciones.</t>
  </si>
  <si>
    <t>Definir la metodología para la aplicación de la estrategia de inclusión laboral pára la paz</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</si>
  <si>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</si>
  <si>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</si>
  <si>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</si>
  <si>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</si>
  <si>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</si>
  <si>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Análisis de los antecedentes para la elaboración del Decreto</t>
  </si>
  <si>
    <t>Documentos de análisis</t>
  </si>
  <si>
    <t xml:space="preserve">Reuniones al interior de la Unidad y con el Ministerio de Trabajo para definir los insumos técnicos y jurídicos para la construcción del Decreto </t>
  </si>
  <si>
    <t>Entrega de los insumos al Ministerio de Trabajo y seguimiento a la expedición del Decreto</t>
  </si>
  <si>
    <t>Fortalecer la gestión institucional por medio del seguimiento al Modelo Integrado de Planeación y Gestión</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</si>
  <si>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</si>
  <si>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</si>
  <si>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</si>
  <si>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</si>
  <si>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</si>
  <si>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Implementar una estrategia de sensibilización y socialización del Modelo Integrado de Planeación y Gestión.</t>
  </si>
  <si>
    <t>Lista de Asistencia - Capacitaciones - Presentación a través de correo masivo</t>
  </si>
  <si>
    <t>Consolidar  el seguimiento  institucional a los planes y proyectos de la Unidad del SPE</t>
  </si>
  <si>
    <t>Realizar seguimiento a los proyectos de inversión (ejecución presupuestal)</t>
  </si>
  <si>
    <t>Fortalecer estrategias asociadas al modelo de inclusión laboral con enfoque de cierre de brechas</t>
  </si>
  <si>
    <t xml:space="preserve">Desarrollar evento de reconocimiento ACCEDE 2019. Realizar ajustes y mejoras a la estrategia de reconocimiento ACCEDE fase II </t>
  </si>
  <si>
    <t>Evento de reconocimiento fase I,  formulario y formatos de postulación ajustado, actualización de información en página web</t>
  </si>
  <si>
    <t>Dirección General - Asesor de Dirección</t>
  </si>
  <si>
    <t>Realizar seguimiento a los avances de la estrategia de inclusión laboral de PcD y de grupos étnicos</t>
  </si>
  <si>
    <t>Informe de seguimiento y anexos</t>
  </si>
  <si>
    <t>Participar en mesas de trabajo con entidades públicas o privadas y promocionar la estrategia de inclusión laboral de PcD en diferentes espacios</t>
  </si>
  <si>
    <t>Actas, informes o presentaciones</t>
  </si>
  <si>
    <t>Formular estrategias y recomendaciones asociadas al FOSFEC</t>
  </si>
  <si>
    <t>Evaluar y analizar FOSFEC y sus instrumentos, para contruibuir a los objetivos del SPE</t>
  </si>
  <si>
    <t>Normatividad, proyectos de ley, documento de análisis, correos</t>
  </si>
  <si>
    <t>Realizar ejercicio de costeo de los Servicios de Gestión y Colocación de las agencias de empleo de CCF</t>
  </si>
  <si>
    <t>Fortalecer estrategias misionales</t>
  </si>
  <si>
    <t>Gestionar la caracterización de la operación de las agencias de empleo de CCF, Entes Territoriales y APE SENA</t>
  </si>
  <si>
    <t>Informe de caracterización y sus anexos</t>
  </si>
  <si>
    <t>Apoyar estrategias misionales de las Subdirecciones</t>
  </si>
  <si>
    <t>Realizar seguimiento a los subcomités del sector trabajo</t>
  </si>
  <si>
    <t xml:space="preserve">Aumentar el posicionamiento de la entidad en la opinión pública </t>
  </si>
  <si>
    <t>Dirección General - Comunicaciones</t>
  </si>
  <si>
    <t xml:space="preserve">Documento que consolide las publicaciones realizadas por los medios  </t>
  </si>
  <si>
    <t>Realizar dos talleres de voceros con los directivos de la Unidad.</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</si>
  <si>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</si>
  <si>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</si>
  <si>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</si>
  <si>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</si>
  <si>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</si>
  <si>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</si>
  <si>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</si>
  <si>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</si>
  <si>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</si>
  <si>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 xml:space="preserve">PLAN DE ACCIÓN SUBDIRECCIÓN DE PROMOCIÓN </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</si>
  <si>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</si>
  <si>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</si>
  <si>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</si>
  <si>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</si>
  <si>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</si>
  <si>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Fortalecer la articulación con entidades que intervengan en la atención y prestación de servicios a población  víctima del conflicto armado y otras poblaciones, especialmente con el sector empresarial.    </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</si>
  <si>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</si>
  <si>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</si>
  <si>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 xml:space="preserve">Documento metodológico para elaboración del diagnóstico
Listas de asistencia de mesas de trabajo y acta de trabajo. </t>
  </si>
  <si>
    <t>Subdirección de Promoción</t>
  </si>
  <si>
    <t>Documento diagnóstico elaborado</t>
  </si>
  <si>
    <t>Prestar asesoría técnica a los Prestadores de la Red del SPE, en la implementación de los ajustes a la ruta de empleabilidad para la población migrante proveniente de Venezuela.</t>
  </si>
  <si>
    <t xml:space="preserve">Documento consolidado con las  buenas prácticas identificadas </t>
  </si>
  <si>
    <t xml:space="preserve">Matriz Comparativa </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</si>
  <si>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</si>
  <si>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</si>
  <si>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</si>
  <si>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</si>
  <si>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</si>
  <si>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</si>
  <si>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</si>
  <si>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</si>
  <si>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</si>
  <si>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</si>
  <si>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</si>
  <si>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</si>
  <si>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</si>
  <si>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</si>
  <si>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</si>
  <si>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</si>
  <si>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</si>
  <si>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</si>
  <si>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Aprobar los contenidos definitivos de la Resolución y expedición del acto administrativo .</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</si>
  <si>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</si>
  <si>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</si>
  <si>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</si>
  <si>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</si>
  <si>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</si>
  <si>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</si>
  <si>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</si>
  <si>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</si>
  <si>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</si>
  <si>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</si>
  <si>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</si>
  <si>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Definir los lineamientos conceptuales y metodológicos para el diseño y asistencia técnica de la Subdirección de Promoción</t>
  </si>
  <si>
    <t>Aprobar documento final por Subdirección de Promoción</t>
  </si>
  <si>
    <t>Un (1) informe de actividades realizadas en el marco del proceso de articulación</t>
  </si>
  <si>
    <t>Subdirección de Administración y Seguimiento – Grupo de Estudio</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</si>
  <si>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</si>
  <si>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</si>
  <si>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</si>
  <si>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</si>
  <si>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</si>
  <si>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</si>
  <si>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</si>
  <si>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Analisis de información (buscadores, demanda y fuentes externas)</t>
  </si>
  <si>
    <t>Seis (6) documentos con analisis de fuentes externas</t>
  </si>
  <si>
    <t>Elaborar reportes con información de ofertas de empleo vigentes</t>
  </si>
  <si>
    <t>Veinticuatro (24) reportes de ofertas de empleo vigentes</t>
  </si>
  <si>
    <t>Doce (12) boletines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</si>
  <si>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</si>
  <si>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</si>
  <si>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</si>
  <si>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</si>
  <si>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</si>
  <si>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</si>
  <si>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</si>
  <si>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</si>
  <si>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</si>
  <si>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</si>
  <si>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</si>
  <si>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</si>
  <si>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</si>
  <si>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</si>
  <si>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</si>
  <si>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</si>
  <si>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</si>
  <si>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</si>
  <si>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</si>
  <si>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</si>
  <si>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</si>
  <si>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</si>
  <si>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 Acompañamiento en la construcción del Decreto reglamentacio del artículo 195 del PND (Ley 1955 de 2019)</t>
  </si>
  <si>
    <t xml:space="preserve">PLAN DE ACCIÓN SUBDIRECCIÓN DE DESARROLLO Y TECNOLOGÍA </t>
  </si>
  <si>
    <t xml:space="preserve">PLAN DE ACCIÓN SECRETARÍA GENERAL </t>
  </si>
  <si>
    <t>OBJETIVO ESTRATÉGICO</t>
  </si>
  <si>
    <t xml:space="preserve">Definir, desarrollar e implementar el Nuevo Sistema de Información del Servicio Público de Empleo.  </t>
  </si>
  <si>
    <t>Objetivo Estratégico</t>
  </si>
  <si>
    <t xml:space="preserve">Consolidar el Modelo Integrado de Planeación y Gestión como una herramienta que facilite y mejore la gestión institucional. </t>
  </si>
  <si>
    <t>OBJETIVOS ESTRATÉGICOS</t>
  </si>
  <si>
    <t>Posicionar a la Unidad del SPE como fuente, productor y referente de información relacionada con el mercado laboral</t>
  </si>
  <si>
    <t>Modelo de Seguimiento por Gestión a la Red de Pestadores del SPE</t>
  </si>
  <si>
    <t>Fortalecer la estrategia de inclusión laboral con enfoque de cierre de brechas en el marco del modelo de inclusión laboral  que permita atender víctimas del conflicto armado y demás poblaciones de difícil inserción laboral</t>
  </si>
  <si>
    <t>Generar articulación con diferentes actores que puedan contribuir al mejoramiento del Servicio Público de Empleo</t>
  </si>
  <si>
    <t>Realizar la asistencia técnica integral y diferenciada a la red de prestadores del SPE, promoviendo su articulación y cooperación</t>
  </si>
  <si>
    <t>Documento Técnico con ejercicio de costeo. Dos entregas</t>
  </si>
  <si>
    <t>Aumentar el reconocimiento de la Unidad del SPE entre sus grupos de interés para incentivar el uso de la red de prestadores autorizados en procesos de intermediación laboral</t>
  </si>
  <si>
    <t xml:space="preserve">Fortalecer la estrategia de inclusión laboral con enfoque de cierre de brechas en el marco del modelo de inclusión laboral  que permita atender víctimas del conflicto armado y demás poblaciones de difícil inserción laboral </t>
  </si>
  <si>
    <t>Proceso de Adquisiciones.
*Procedimiento ajustado de contratación directa.
*Procedimiento ajustado de supervisión.</t>
  </si>
  <si>
    <t>*Informe trimestral de ingresos e egresos de Almacén.
*Soportes mensuales (Actas de asignación, actas de reintegro, soporte de actualización en el software de inventarios por funcionario).</t>
  </si>
  <si>
    <t xml:space="preserve">*Cronograma y seguimiento trimestral del Plan de Gestion Ambiental 2020. </t>
  </si>
  <si>
    <t>Mantener alianzas en desarrollo con la UARIV, DPS, y otros posibles aliados, además de identificar y articular las entidades y acciones que permitan dar cumplimiento a los indicadores y compromisos establecidos en el marco del Acuerdo de Paz, esto con el fin de buscar mecanismos y acciones de mejora que le permitan a la Unidad implementar los servicios de gestión y colocación a través de los programas dirigidos a víctimas del conflicto armado.</t>
  </si>
  <si>
    <t>Elaborar normograma de la Unidad del Servicio Público de Empleo</t>
  </si>
  <si>
    <t>Recopilar  la normatividad que rige a cada Dependencia de la Unidad del SPE.</t>
  </si>
  <si>
    <t>Verificar la vigencia de la normatividad.</t>
  </si>
  <si>
    <t>Elaborar el Normograma para publicar en la Página Web de la Unidad.</t>
  </si>
  <si>
    <t>Actas de Visitas y Correos electrónicos</t>
  </si>
  <si>
    <t>Normograma</t>
  </si>
  <si>
    <t>Definir los procedimientos Jurídicos en el marco del modelo de gestión jurídica: Participación Ciudadana, Defensa Jurídica.</t>
  </si>
  <si>
    <t>Levantar la información del procedimiento</t>
  </si>
  <si>
    <t>Realizar reuniones periodicas para la elaboración de los procedimientos.</t>
  </si>
  <si>
    <t xml:space="preserve"> Realizar la entrega final de procedimientos, para ser publicados en Página Web.</t>
  </si>
  <si>
    <t>Realizar documento con el balance y los resultados de las actividades realizadas para promover la integración regional de los servicios públicos de empleo orientado a promover el intercambio de información de vacantes y la creación de una ruta de movilidad laboral común en países interesados del Acuerdo de Quito</t>
  </si>
  <si>
    <t>Efectuar la identificación de las entidades y representantes del gobierno nacional de los países interesados en el marco del Acuerdo de Quito, que deban ser parte de la iniciativa de integración de los SPE</t>
  </si>
  <si>
    <t>Base de actores clave de los gobiernos interesados en la integración de los SPE</t>
  </si>
  <si>
    <t>Elaborar con apoyo de OIT, un análisis comparativo de los SPE de los países del equipo impulsor (Colombia, Perú y Ecuador) o priorizados, con los elementos técnicos comparables para integrar los Servicios Públicos de Empleo de los  países</t>
  </si>
  <si>
    <t>Elaborar documento inicial de lineamientos conceptuales y metodológicos de diseño y asistencia para el talento humano de la Subdirección de Promoción.</t>
  </si>
  <si>
    <t>Fortalecer los prestadores del SPE con presencia en municipios de hidrocarburos a través de un 1 encuentro nacional.</t>
  </si>
  <si>
    <t xml:space="preserve">Listados de asistencia o registro fotográfico o informe
</t>
  </si>
  <si>
    <t xml:space="preserve">PLAN DE ACCIÓN SUBDIRECCIÓN DE ADMINISTRACIÓN Y SEGUIMIENTO </t>
  </si>
  <si>
    <t>Realizar seguimiento a los Indicadores Plan Nacional de Desarrolllo 2019 - 2022</t>
  </si>
  <si>
    <t>Reporte trimestral de seguimiento a proyectos de inversión.</t>
  </si>
  <si>
    <t>Reporte trimestral información Sinergia</t>
  </si>
  <si>
    <t>Realizar profundización en temas relacionados con género, jóvenes y/o competencias.</t>
  </si>
  <si>
    <t>Analizar fuentes externas relacionadas con el mercado laboral</t>
  </si>
  <si>
    <t>Generar boletín  oportunidades laborales</t>
  </si>
  <si>
    <t>Elaborar articulos de análisis con fuentes internas.</t>
  </si>
  <si>
    <t>Realizar gestión de la información</t>
  </si>
  <si>
    <t>Un (1) Documento Diagnóstico RUE, Una (1) Propuesta de actualización circular RUE, Una (1) propuesta de actualización de la Resolución 129 de 2015, Un (1) informe con productos y actividades realizadas sobre la calidad de los registros administrativos</t>
  </si>
  <si>
    <t>Acta o informe de visita</t>
  </si>
  <si>
    <t>Actualizar la Bolsa única de vacantes (LATAM V2)</t>
  </si>
  <si>
    <t>Estructurar el Plan Estratégio de las Tecnologías de la Información (PETI)</t>
  </si>
  <si>
    <t>Definir nuevo sistema de información (BID)</t>
  </si>
  <si>
    <t xml:space="preserve">Evaluar  técnicamente  las propuestas </t>
  </si>
  <si>
    <t>Documento de la  fase de ejecución del PETI</t>
  </si>
  <si>
    <t>Documento de la fase estratégica PETI</t>
  </si>
  <si>
    <t>Frecuencia de actualización de la BD de 15 dias</t>
  </si>
  <si>
    <t>Formato de evaluación técnica de propuestas diligenciado</t>
  </si>
  <si>
    <t>Correo electronico con el concepto técnico del alcance</t>
  </si>
  <si>
    <t>Circulares que oficialicen los procedimentos creados</t>
  </si>
  <si>
    <t>Actas de reuniones</t>
  </si>
  <si>
    <t>Cuadro que soporta la verificación</t>
  </si>
  <si>
    <t>Realizar ronda de medios con la Directora y directivos para presentar resultados y estrategias de la Unidad.</t>
  </si>
  <si>
    <t>Hacer relacionamiento constante con los medios de comunicación para lograr publicaciones free press</t>
  </si>
  <si>
    <t xml:space="preserve">*Plan de mantenimiento de infraestructura y de bienes 2020, *Seguimiento trimestral al cronograma de actividades del plan </t>
  </si>
  <si>
    <t>Ajustar la estrategia dirigida a población víctima del conflicto armado en los programas liderados por la Unidad (fortalecimiento a la red de prestadores y mitigación de barreras) en servicios de gestión y colocación.</t>
  </si>
  <si>
    <t>Realizar la evaluación de los resultados de los Convenios suscritos en 2019 con PNUD y OIM para la presentación de una nueva propuesta de atención a víctimas, para suscribir o renovar los convenios/contratos planteados</t>
  </si>
  <si>
    <t>Actas de reuniones  y/o Documentos que definan la estrategia</t>
  </si>
  <si>
    <t>Correos electrónicos de citación a reuniones</t>
  </si>
  <si>
    <t>Citación a reuniones por correos electrónicos</t>
  </si>
  <si>
    <t>Entrega de documentos al Ministerio por Correo Electrónico</t>
  </si>
  <si>
    <t>Prototipo de Bolsa de Vacantes</t>
  </si>
  <si>
    <t>Pilotaje del Prototipo</t>
  </si>
  <si>
    <t>Modelación limitada de la Bolsa de Vacantes</t>
  </si>
  <si>
    <t>Acta con el resultado del pilotaje del prototipo de la Bolsa de Vacantes</t>
  </si>
  <si>
    <t xml:space="preserve">Publicaciones de Free Press efectivas y registro fotográfico y/o audiovisual de participaciones no presenciales y virtuales.
 </t>
  </si>
  <si>
    <t xml:space="preserve">Transferir a la red de prestadores la cartilla del Modelo de Inclusión Laboral.    </t>
  </si>
  <si>
    <t xml:space="preserve">Documento de los ajustes del Modelo de Inclusión Laboral.   </t>
  </si>
  <si>
    <t xml:space="preserve">Transferencia de la cartilla del Modelo de Inclusión Laboral.   </t>
  </si>
  <si>
    <t>Capacitar a centros de empleo  en inclusión laboral de personas con discapacidad.</t>
  </si>
  <si>
    <t>Reconocer a Centros de empleo como inclusivos para la atención de personas con discapacidad</t>
  </si>
  <si>
    <t xml:space="preserve">Elaborar un documento propuesta de estrategia de incluisón laboral para jovenes. </t>
  </si>
  <si>
    <t xml:space="preserve">Consolidar la articulación interinstitucional con el fin de promover la inclusión laboral con enfoque de género. </t>
  </si>
  <si>
    <t xml:space="preserve">Desarrollar de un piloto para la atención a mujeres, donde los prestadores del SPE brindarán los servicios de gestión y colocación de empleo, buscando la inserción al mercado laboral de las mujeres que se adecuen al perfil solicitado por las empresas participantes.	</t>
  </si>
  <si>
    <t>Listados de funcionarios por centro de empleo con certificación en el curso virtual</t>
  </si>
  <si>
    <t>Listado de centros de empleo avalados como inclusivos</t>
  </si>
  <si>
    <t xml:space="preserve">Documento propuesta de estrategia de incluisón laboral para jovenes. </t>
  </si>
  <si>
    <t xml:space="preserve">Listado de asistencia a reuniones </t>
  </si>
  <si>
    <t xml:space="preserve">Registro de reuniones adelantadas.     </t>
  </si>
  <si>
    <t>Definir la metodología e instrumentos para la elaboración del diagnóstico de identificación de actores y sectores económicos, especialmente con pymes y mipymes  para el acompañamiento en la identificación de vacantes, teniendo en cuenta lo relacionado a la nueva realidad generada por la pandemia declarada por la OMS.</t>
  </si>
  <si>
    <t>Elaborar un documento diagnóstico con identificación de actores en sectores económicos focalizados en pequeñas y medianas empresas, teniendo en cuenta lo relacionado a la nueva realidad generada por la pandemia declarada por la OMS .</t>
  </si>
  <si>
    <t>Construir la Guía de acciones de inclusión laboral para población migrante proveniente de Venezuela y socializarla a toda la red de Prestadores a través de transferencias de conocimiento.</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</si>
  <si>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Propuesta de estrategia para la atención a la población migrante proveniente de Venezuela elaborada y presentada a la Consejería Presidencial para la Gestión y el Cumplimiento.
4. Curso en Moodle creado sobre atención a población migrante proveniente de Venezuela, para la transferencia de conocimientos a la Red de Prestadores.
5. Comunicaciones enviadas a la Red de Prestadores invitando a tomar el curso en Moodle.</t>
  </si>
  <si>
    <t xml:space="preserve">Consolidar las buenas prácticas y resultados aplicables obtenidos de la gestión efectuada para avanzar en la integración de los SPE pertenecientes a los países interesados del Acuerdo de Quito, con apoyo de OIT. </t>
  </si>
  <si>
    <t>Promover espacios de discusión con las entidades designadas por los gobiernos que sean contactados con apoyo de OIT, para acordar una estructura única de información que pueda ser intercambiada entre estos</t>
  </si>
  <si>
    <t>Propuesta de estructura de variables para el intercambio de información de vacantes</t>
  </si>
  <si>
    <t xml:space="preserve">
Actas del análisis realizado sobre los documentos mapeados</t>
  </si>
  <si>
    <t xml:space="preserve">Documento técnico propuesto 
Actas y listados de asistencia de reuniones
</t>
  </si>
  <si>
    <t>Documento técnico final</t>
  </si>
  <si>
    <t xml:space="preserve">Fortalecer la estrategia de inclusión laboral con enfoque de cierre de brechas en el marco del modelo de inclusión laboral  que permita atender víctimas del conflicto armado y demás poblaciones de difícil inserción laboral
</t>
  </si>
  <si>
    <t>Subdirección de Promoción- Equipo Diseño</t>
  </si>
  <si>
    <t>Subdirección de Promoción- Equipos de Implementación y Diseño</t>
  </si>
  <si>
    <t>Subdirección de Promoción - Grupo Diseño e implementación</t>
  </si>
  <si>
    <t>Subdirección de Promoción - Grupo Diseño</t>
  </si>
  <si>
    <t xml:space="preserve">Subdirección de Promoción - Sub. Desarrollo y Tecnología
</t>
  </si>
  <si>
    <t>Subdirección de Promoción- Grupo Diseño</t>
  </si>
  <si>
    <t>Subdirección de Promoción - Grupo de Diseño</t>
  </si>
  <si>
    <t>Documento de evaluación de resultados y análisis de la evaluación de los proyectos dirigidos a víctimas, con propuesta orientada desde la Dirección. Estudios Previos, Convenios Suscritos, Planes de Trabajo Operativos, Listados de Asistencia a reuniones</t>
  </si>
  <si>
    <t>Adelantar actividades de articulación con la academia</t>
  </si>
  <si>
    <t>Generar  ejercicios insumo para prospectiva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</si>
</sst>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sz val="11"/>
      <name val="Arial Narrow"/>
      <family val="2"/>
    </font>
    <font>
      <b/>
      <sz val="12"/>
      <color theme="1"/>
      <name val="Arial Narrow"/>
      <family val="2"/>
    </font>
    <font>
      <sz val="12"/>
      <color theme="1"/>
      <name val="Arial Narrow"/>
      <family val="2"/>
    </font>
    <font>
      <sz val="12"/>
      <name val="Arial Narrow"/>
      <family val="2"/>
    </font>
    <font>
      <sz val="10"/>
      <name val="Arial Narrow"/>
      <family val="2"/>
    </font>
    <font>
      <sz val="10"/>
      <color theme="1"/>
      <name val="Arial Narrow"/>
      <family val="2"/>
    </font>
    <font>
      <b/>
      <sz val="12"/>
      <name val="Arial Narrow"/>
      <family val="2"/>
    </font>
    <font>
      <sz val="10"/>
      <color rgb="FF00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3" fillId="0" borderId="3" xfId="0" applyFont="1" applyBorder="1" applyAlignment="1">
      <alignment vertical="center"/>
    </xf>
    <xf numFmtId="0" fontId="2" fillId="0" borderId="0" xfId="0" applyFont="1"/>
    <xf numFmtId="0" fontId="3" fillId="0" borderId="0" xfId="0" applyFont="1" applyAlignment="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9" fontId="9" fillId="3"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0" xfId="0" applyFont="1" applyAlignment="1">
      <alignment horizontal="left" vertical="center" wrapText="1"/>
    </xf>
    <xf numFmtId="0" fontId="0" fillId="0" borderId="0" xfId="0" applyAlignment="1">
      <alignment horizontal="center"/>
    </xf>
    <xf numFmtId="9" fontId="6" fillId="0" borderId="1" xfId="0" applyNumberFormat="1" applyFont="1" applyBorder="1" applyAlignment="1" applyProtection="1">
      <alignment horizontal="center" vertical="center" wrapText="1"/>
      <protection locked="0" hidden="1"/>
    </xf>
    <xf numFmtId="9" fontId="6"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0" borderId="1" xfId="1"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9" fontId="6" fillId="0" borderId="1" xfId="1" applyFont="1" applyBorder="1" applyAlignment="1">
      <alignment horizontal="center" vertical="center" wrapText="1"/>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8" fillId="0" borderId="10" xfId="0" applyFont="1" applyBorder="1" applyAlignment="1">
      <alignment horizontal="center" vertical="center" wrapText="1"/>
    </xf>
    <xf numFmtId="9" fontId="2" fillId="0" borderId="1" xfId="1" applyFont="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9" fontId="9" fillId="0" borderId="1" xfId="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9" fontId="8" fillId="0" borderId="1" xfId="1" applyFont="1" applyFill="1" applyBorder="1" applyAlignment="1">
      <alignment horizontal="center" vertical="center" wrapText="1"/>
    </xf>
    <xf numFmtId="0" fontId="12" fillId="0" borderId="1" xfId="0" applyFont="1" applyFill="1" applyBorder="1" applyAlignment="1">
      <alignment horizontal="justify" vertical="center" wrapText="1"/>
    </xf>
    <xf numFmtId="9" fontId="6" fillId="0" borderId="1" xfId="1" applyFont="1" applyFill="1" applyBorder="1" applyAlignment="1">
      <alignment horizontal="center" vertical="center"/>
    </xf>
    <xf numFmtId="9" fontId="2" fillId="0" borderId="1" xfId="1" applyFont="1" applyBorder="1" applyAlignment="1">
      <alignment horizontal="center" vertical="center"/>
    </xf>
    <xf numFmtId="9" fontId="2" fillId="0" borderId="1" xfId="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hidden="1"/>
    </xf>
    <xf numFmtId="0" fontId="5" fillId="0" borderId="1" xfId="0" applyFont="1" applyBorder="1" applyAlignment="1">
      <alignment horizontal="left" vertical="center" wrapText="1"/>
    </xf>
    <xf numFmtId="9" fontId="2" fillId="0" borderId="1" xfId="1" applyFont="1" applyBorder="1" applyAlignment="1">
      <alignment horizontal="center" vertical="center"/>
    </xf>
    <xf numFmtId="0" fontId="6" fillId="0" borderId="1" xfId="0" applyFont="1" applyBorder="1" applyAlignment="1" applyProtection="1">
      <alignment horizontal="left" vertical="center" wrapText="1"/>
      <protection locked="0" hidden="1"/>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hidden="1"/>
    </xf>
    <xf numFmtId="0" fontId="6" fillId="0" borderId="1" xfId="0" applyFont="1" applyFill="1" applyBorder="1" applyAlignment="1">
      <alignment vertical="center" wrapText="1"/>
    </xf>
    <xf numFmtId="0" fontId="2" fillId="0" borderId="0" xfId="0" applyFont="1" applyFill="1"/>
    <xf numFmtId="9" fontId="6" fillId="0" borderId="13" xfId="1" applyFont="1" applyFill="1" applyBorder="1" applyAlignment="1">
      <alignment horizontal="center" vertical="center"/>
    </xf>
    <xf numFmtId="0" fontId="2" fillId="0" borderId="1" xfId="0" applyFont="1" applyFill="1" applyBorder="1" applyAlignment="1">
      <alignment horizontal="center" vertical="center"/>
    </xf>
    <xf numFmtId="0" fontId="13" fillId="0" borderId="14" xfId="0" applyFont="1" applyBorder="1" applyAlignment="1">
      <alignment horizontal="left" vertical="center" wrapText="1" readingOrder="1"/>
    </xf>
    <xf numFmtId="0" fontId="2" fillId="0" borderId="10" xfId="0" applyFont="1" applyBorder="1" applyAlignment="1">
      <alignment horizontal="left" vertical="center" wrapText="1"/>
    </xf>
    <xf numFmtId="9" fontId="2" fillId="0" borderId="1" xfId="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9" fontId="2" fillId="0" borderId="1" xfId="1" applyFont="1" applyFill="1" applyBorder="1" applyAlignment="1">
      <alignment horizontal="center" vertical="center"/>
    </xf>
    <xf numFmtId="0" fontId="5" fillId="0" borderId="10" xfId="0" applyFont="1" applyBorder="1" applyAlignment="1">
      <alignment horizontal="left" vertical="center" wrapText="1"/>
    </xf>
    <xf numFmtId="9" fontId="2" fillId="0" borderId="10" xfId="0" applyNumberFormat="1" applyFont="1" applyBorder="1" applyAlignment="1">
      <alignment horizontal="center" vertical="center" wrapText="1"/>
    </xf>
    <xf numFmtId="0" fontId="5" fillId="0" borderId="10" xfId="0" applyFont="1" applyBorder="1" applyAlignment="1">
      <alignment vertical="center" wrapText="1"/>
    </xf>
    <xf numFmtId="0" fontId="8" fillId="0" borderId="10" xfId="0" applyFont="1" applyBorder="1" applyAlignment="1">
      <alignment horizontal="center" vertical="center" wrapText="1"/>
    </xf>
    <xf numFmtId="0" fontId="9" fillId="3" borderId="1" xfId="0" applyFont="1" applyFill="1" applyBorder="1" applyAlignment="1">
      <alignment horizontal="justify" vertical="center" wrapText="1"/>
    </xf>
    <xf numFmtId="0" fontId="4" fillId="0" borderId="1" xfId="0" applyFont="1" applyFill="1" applyBorder="1" applyAlignment="1">
      <alignment vertical="center" wrapText="1"/>
    </xf>
    <xf numFmtId="0" fontId="6" fillId="0" borderId="1" xfId="0"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left" vertical="center" wrapText="1"/>
      <protection locked="0" hidden="1"/>
    </xf>
    <xf numFmtId="0" fontId="2" fillId="0" borderId="0" xfId="0" applyFont="1" applyFill="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vertical="center" wrapText="1"/>
    </xf>
    <xf numFmtId="0" fontId="6" fillId="0" borderId="20" xfId="0" applyFont="1" applyFill="1" applyBorder="1" applyAlignment="1">
      <alignment horizontal="center" vertical="center"/>
    </xf>
    <xf numFmtId="0" fontId="6" fillId="0" borderId="20" xfId="0" applyFont="1" applyFill="1" applyBorder="1" applyAlignment="1">
      <alignment vertical="center" wrapText="1"/>
    </xf>
    <xf numFmtId="0" fontId="4" fillId="0" borderId="20" xfId="0" applyFont="1" applyFill="1" applyBorder="1" applyAlignment="1">
      <alignment vertical="center" wrapText="1"/>
    </xf>
    <xf numFmtId="0" fontId="6" fillId="0" borderId="20" xfId="0" applyFont="1" applyFill="1" applyBorder="1" applyAlignment="1">
      <alignment horizontal="left" vertical="center" wrapText="1"/>
    </xf>
    <xf numFmtId="9" fontId="6" fillId="0" borderId="20" xfId="1" applyFont="1" applyFill="1" applyBorder="1" applyAlignment="1">
      <alignment horizontal="center" vertical="center"/>
    </xf>
    <xf numFmtId="9" fontId="6" fillId="0" borderId="21" xfId="1" applyFont="1" applyFill="1" applyBorder="1" applyAlignment="1">
      <alignment horizontal="center" vertical="center"/>
    </xf>
    <xf numFmtId="0" fontId="6" fillId="0" borderId="1" xfId="0" applyFont="1" applyBorder="1" applyAlignment="1" applyProtection="1">
      <alignment horizontal="center" vertical="center" wrapText="1"/>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0" fillId="0" borderId="0" xfId="0" applyAlignment="1">
      <alignment horizontal="center"/>
    </xf>
    <xf numFmtId="0" fontId="0" fillId="0" borderId="8"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6" fillId="0" borderId="10" xfId="0" applyFont="1" applyBorder="1" applyAlignment="1" applyProtection="1">
      <alignment horizontal="center" vertical="center" wrapText="1"/>
      <protection locked="0" hidden="1"/>
    </xf>
    <xf numFmtId="0" fontId="6" fillId="0" borderId="11" xfId="0" applyFont="1" applyBorder="1" applyAlignment="1" applyProtection="1">
      <alignment horizontal="center" vertical="center" wrapText="1"/>
      <protection locked="0" hidden="1"/>
    </xf>
    <xf numFmtId="0" fontId="6" fillId="0" borderId="12" xfId="0" applyFont="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2" fillId="0" borderId="18" xfId="0" applyFont="1" applyFill="1" applyBorder="1" applyAlignment="1">
      <alignment horizontal="left" vertical="center" wrapText="1"/>
    </xf>
    <xf numFmtId="0" fontId="2"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hidden="1"/>
    </xf>
    <xf numFmtId="0" fontId="6" fillId="0" borderId="10" xfId="0" applyFont="1" applyFill="1" applyBorder="1" applyAlignment="1" applyProtection="1">
      <alignment horizontal="left" vertical="center" wrapText="1"/>
      <protection locked="0" hidden="1"/>
    </xf>
    <xf numFmtId="0" fontId="6" fillId="0" borderId="11" xfId="0" applyFont="1" applyFill="1" applyBorder="1" applyAlignment="1" applyProtection="1">
      <alignment horizontal="left" vertical="center" wrapText="1"/>
      <protection locked="0" hidden="1"/>
    </xf>
    <xf numFmtId="0" fontId="6" fillId="0" borderId="12" xfId="0" applyFont="1" applyFill="1" applyBorder="1" applyAlignment="1" applyProtection="1">
      <alignment horizontal="left" vertical="center" wrapText="1"/>
      <protection locked="0" hidden="1"/>
    </xf>
    <xf numFmtId="0" fontId="2" fillId="0" borderId="19" xfId="0" applyFont="1" applyFill="1" applyBorder="1" applyAlignment="1">
      <alignment horizontal="left" vertical="center" wrapText="1"/>
    </xf>
    <xf numFmtId="0" fontId="6" fillId="0" borderId="20" xfId="0" applyFont="1" applyFill="1" applyBorder="1" applyAlignment="1" applyProtection="1">
      <alignment horizontal="left" vertical="center" wrapText="1"/>
      <protection locked="0" hidden="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2275415</xdr:colOff>
      <xdr:row>0</xdr:row>
      <xdr:rowOff>0</xdr:rowOff>
    </xdr:from>
    <xdr:to>
      <xdr:col>3</xdr:col>
      <xdr:colOff>304270</xdr:colOff>
      <xdr:row>3</xdr:row>
      <xdr:rowOff>79375</xdr:rowOff>
    </xdr:to>
    <xdr:pic>
      <xdr:nvPicPr>
        <xdr:cNvPr id="2" name="Imagen 1">
          <a:extLst>
            <a:ext uri="{FF2B5EF4-FFF2-40B4-BE49-F238E27FC236}">
              <a16:creationId xmlns:a16="http://schemas.microsoft.com/office/drawing/2014/main" id="{62932545-833D-405D-94A7-414E6156BE5D}"/>
            </a:ext>
          </a:extLst>
        </xdr:cNvPr>
        <xdr:cNvPicPr>
          <a:picLocks noChangeAspect="1"/>
        </xdr:cNvPicPr>
      </xdr:nvPicPr>
      <xdr:blipFill>
        <a:blip xmlns:r="http://schemas.openxmlformats.org/officeDocument/2006/relationships" r:embed="rId1"/>
        <a:stretch>
          <a:fillRect/>
        </a:stretch>
      </xdr:blipFill>
      <xdr:spPr>
        <a:xfrm>
          <a:off x="2275415" y="0"/>
          <a:ext cx="3082397" cy="1031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2343150</xdr:colOff>
      <xdr:row>3</xdr:row>
      <xdr:rowOff>95250</xdr:rowOff>
    </xdr:to>
    <xdr:pic>
      <xdr:nvPicPr>
        <xdr:cNvPr id="2" name="Imagen 1">
          <a:extLst>
            <a:ext uri="{FF2B5EF4-FFF2-40B4-BE49-F238E27FC236}">
              <a16:creationId xmlns:a16="http://schemas.microsoft.com/office/drawing/2014/main" id="{9CECDB22-8B17-485B-835F-0FF8536C9A48}"/>
            </a:ext>
          </a:extLst>
        </xdr:cNvPr>
        <xdr:cNvPicPr>
          <a:picLocks noChangeAspect="1"/>
        </xdr:cNvPicPr>
      </xdr:nvPicPr>
      <xdr:blipFill>
        <a:blip xmlns:r="http://schemas.openxmlformats.org/officeDocument/2006/relationships" r:embed="rId1"/>
        <a:stretch>
          <a:fillRect/>
        </a:stretch>
      </xdr:blipFill>
      <xdr:spPr>
        <a:xfrm>
          <a:off x="0" y="0"/>
          <a:ext cx="3105150"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642937</xdr:colOff>
      <xdr:row>0</xdr:row>
      <xdr:rowOff>0</xdr:rowOff>
    </xdr:from>
    <xdr:to>
      <xdr:col>1</xdr:col>
      <xdr:colOff>619125</xdr:colOff>
      <xdr:row>3</xdr:row>
      <xdr:rowOff>35719</xdr:rowOff>
    </xdr:to>
    <xdr:pic>
      <xdr:nvPicPr>
        <xdr:cNvPr id="2" name="Imagen 1">
          <a:extLst>
            <a:ext uri="{FF2B5EF4-FFF2-40B4-BE49-F238E27FC236}">
              <a16:creationId xmlns:a16="http://schemas.microsoft.com/office/drawing/2014/main" id="{162C5BFE-DF5B-455C-A54E-0FB16E1D99C5}"/>
            </a:ext>
          </a:extLst>
        </xdr:cNvPr>
        <xdr:cNvPicPr>
          <a:picLocks noChangeAspect="1"/>
        </xdr:cNvPicPr>
      </xdr:nvPicPr>
      <xdr:blipFill>
        <a:blip xmlns:r="http://schemas.openxmlformats.org/officeDocument/2006/relationships" r:embed="rId1"/>
        <a:stretch>
          <a:fillRect/>
        </a:stretch>
      </xdr:blipFill>
      <xdr:spPr>
        <a:xfrm>
          <a:off x="642937" y="0"/>
          <a:ext cx="2917032" cy="940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1553937</xdr:colOff>
      <xdr:row>0</xdr:row>
      <xdr:rowOff>0</xdr:rowOff>
    </xdr:from>
    <xdr:to>
      <xdr:col>1</xdr:col>
      <xdr:colOff>2085975</xdr:colOff>
      <xdr:row>3</xdr:row>
      <xdr:rowOff>209550</xdr:rowOff>
    </xdr:to>
    <xdr:pic>
      <xdr:nvPicPr>
        <xdr:cNvPr id="3" name="Imagen 2">
          <a:extLst>
            <a:ext uri="{FF2B5EF4-FFF2-40B4-BE49-F238E27FC236}">
              <a16:creationId xmlns:a16="http://schemas.microsoft.com/office/drawing/2014/main" id="{8CB79465-F42B-417D-B66B-52A1B134950A}"/>
            </a:ext>
          </a:extLst>
        </xdr:cNvPr>
        <xdr:cNvPicPr>
          <a:picLocks noChangeAspect="1"/>
        </xdr:cNvPicPr>
      </xdr:nvPicPr>
      <xdr:blipFill>
        <a:blip xmlns:r="http://schemas.openxmlformats.org/officeDocument/2006/relationships" r:embed="rId1"/>
        <a:stretch>
          <a:fillRect/>
        </a:stretch>
      </xdr:blipFill>
      <xdr:spPr>
        <a:xfrm>
          <a:off x="1553937" y="0"/>
          <a:ext cx="3699781"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1108226</xdr:colOff>
      <xdr:row>0</xdr:row>
      <xdr:rowOff>0</xdr:rowOff>
    </xdr:from>
    <xdr:to>
      <xdr:col>2</xdr:col>
      <xdr:colOff>1673677</xdr:colOff>
      <xdr:row>2</xdr:row>
      <xdr:rowOff>292100</xdr:rowOff>
    </xdr:to>
    <xdr:pic>
      <xdr:nvPicPr>
        <xdr:cNvPr id="2" name="Imagen 1">
          <a:extLst>
            <a:ext uri="{FF2B5EF4-FFF2-40B4-BE49-F238E27FC236}">
              <a16:creationId xmlns:a16="http://schemas.microsoft.com/office/drawing/2014/main" id="{35F6EC13-7E32-4D96-AD9E-D18B8F36D78F}"/>
            </a:ext>
          </a:extLst>
        </xdr:cNvPr>
        <xdr:cNvPicPr>
          <a:picLocks noChangeAspect="1"/>
        </xdr:cNvPicPr>
      </xdr:nvPicPr>
      <xdr:blipFill>
        <a:blip xmlns:r="http://schemas.openxmlformats.org/officeDocument/2006/relationships" r:embed="rId1"/>
        <a:stretch>
          <a:fillRect/>
        </a:stretch>
      </xdr:blipFill>
      <xdr:spPr>
        <a:xfrm>
          <a:off x="1353155" y="0"/>
          <a:ext cx="3259665" cy="12173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opLeftCell="B7" zoomScale="70" zoomScaleNormal="70" workbookViewId="0">
      <selection activeCell="E7" sqref="E7"/>
    </sheetView>
  </sheetViews>
  <sheetFormatPr baseColWidth="10" defaultRowHeight="16.5" x14ac:dyDescent="0.3"/>
  <cols>
    <col min="1" max="1" width="37" style="2" customWidth="1"/>
    <col min="2" max="2" width="21.85546875" style="2" customWidth="1"/>
    <col min="3" max="3" width="17.140625" style="2" customWidth="1"/>
    <col min="4" max="4" width="52" style="2" customWidth="1"/>
    <col min="5" max="5" width="58.42578125" style="2" customWidth="1"/>
    <col min="6" max="6" width="34.5703125" style="2" customWidth="1"/>
    <col min="7" max="7" width="24.28515625" style="2" customWidth="1"/>
    <col min="8" max="8" width="28" style="2" customWidth="1"/>
    <col min="9" max="9" width="26.85546875" style="2" customWidth="1"/>
    <col min="10" max="10" width="23.28515625" style="2" customWidth="1"/>
    <col min="11" max="11" width="25.28515625" style="2" customWidth="1"/>
    <col min="12" max="12" width="22.42578125" style="2" customWidth="1"/>
    <col min="13" max="13" width="14.5703125" style="2" customWidth="1"/>
    <col min="14" max="16384" width="11.42578125" style="2"/>
  </cols>
  <sheetData>
    <row r="1" spans="1:16" ht="25.5" x14ac:dyDescent="0.3">
      <c r="A1" s="107"/>
      <c r="B1" s="107"/>
      <c r="C1" s="107"/>
      <c r="D1" s="108"/>
      <c r="E1" s="100" t="s">
        <v>204</v>
      </c>
      <c r="F1" s="101"/>
      <c r="G1" s="101"/>
      <c r="H1" s="101"/>
      <c r="I1" s="101"/>
      <c r="J1" s="101"/>
      <c r="K1" s="1"/>
      <c r="L1" s="1"/>
      <c r="M1" s="1"/>
      <c r="N1" s="1"/>
      <c r="O1" s="1"/>
      <c r="P1" s="1"/>
    </row>
    <row r="2" spans="1:16" ht="25.5" x14ac:dyDescent="0.3">
      <c r="A2" s="107"/>
      <c r="B2" s="107"/>
      <c r="C2" s="107"/>
      <c r="D2" s="108"/>
      <c r="E2" s="102"/>
      <c r="F2" s="103"/>
      <c r="G2" s="103"/>
      <c r="H2" s="103"/>
      <c r="I2" s="103"/>
      <c r="J2" s="103"/>
      <c r="K2" s="3"/>
      <c r="L2" s="3"/>
      <c r="M2" s="3"/>
      <c r="N2" s="3"/>
      <c r="O2" s="3"/>
      <c r="P2" s="3"/>
    </row>
    <row r="3" spans="1:16" ht="25.5" x14ac:dyDescent="0.3">
      <c r="A3" s="107"/>
      <c r="B3" s="107"/>
      <c r="C3" s="107"/>
      <c r="D3" s="108"/>
      <c r="E3" s="104"/>
      <c r="F3" s="105"/>
      <c r="G3" s="105"/>
      <c r="H3" s="105"/>
      <c r="I3" s="105"/>
      <c r="J3" s="105"/>
      <c r="K3" s="4"/>
      <c r="L3" s="4"/>
      <c r="M3" s="4"/>
      <c r="N3" s="4"/>
      <c r="O3" s="4"/>
      <c r="P3" s="4"/>
    </row>
    <row r="5" spans="1:16" ht="33" x14ac:dyDescent="0.3">
      <c r="A5" s="35" t="s">
        <v>206</v>
      </c>
      <c r="B5" s="5" t="s">
        <v>0</v>
      </c>
      <c r="C5" s="106" t="s">
        <v>1</v>
      </c>
      <c r="D5" s="106"/>
      <c r="E5" s="7" t="s">
        <v>2</v>
      </c>
      <c r="F5" s="5" t="s">
        <v>3</v>
      </c>
      <c r="G5" s="8" t="s">
        <v>4</v>
      </c>
      <c r="H5" s="8" t="s">
        <v>5</v>
      </c>
      <c r="I5" s="8" t="s">
        <v>6</v>
      </c>
      <c r="J5" s="8" t="s">
        <v>7</v>
      </c>
    </row>
    <row r="6" spans="1:16" ht="81.75" customHeight="1" x14ac:dyDescent="0.3">
      <c r="A6" s="109" t="s">
        <v>207</v>
      </c>
      <c r="B6" s="99" t="s">
        <v>253</v>
      </c>
      <c r="C6" s="58">
        <v>1</v>
      </c>
      <c r="D6" s="56" t="s">
        <v>8</v>
      </c>
      <c r="E6" s="10" t="s">
        <v>259</v>
      </c>
      <c r="F6" s="11" t="s">
        <v>9</v>
      </c>
      <c r="G6" s="55">
        <v>0</v>
      </c>
      <c r="H6" s="55">
        <v>0</v>
      </c>
      <c r="I6" s="55">
        <v>1</v>
      </c>
      <c r="J6" s="55">
        <v>0</v>
      </c>
    </row>
    <row r="7" spans="1:16" ht="100.5" customHeight="1" x14ac:dyDescent="0.3">
      <c r="A7" s="110"/>
      <c r="B7" s="99"/>
      <c r="C7" s="58">
        <v>2</v>
      </c>
      <c r="D7" s="25" t="s">
        <v>254</v>
      </c>
      <c r="E7" s="10" t="s">
        <v>258</v>
      </c>
      <c r="F7" s="11" t="s">
        <v>9</v>
      </c>
      <c r="G7" s="55">
        <v>0</v>
      </c>
      <c r="H7" s="55">
        <v>0</v>
      </c>
      <c r="I7" s="55">
        <v>0</v>
      </c>
      <c r="J7" s="55">
        <v>1</v>
      </c>
    </row>
    <row r="8" spans="1:16" ht="56.25" customHeight="1" x14ac:dyDescent="0.3">
      <c r="A8" s="110"/>
      <c r="B8" s="99"/>
      <c r="C8" s="58">
        <v>3</v>
      </c>
      <c r="D8" s="25" t="s">
        <v>10</v>
      </c>
      <c r="E8" s="10" t="s">
        <v>11</v>
      </c>
      <c r="F8" s="11" t="s">
        <v>9</v>
      </c>
      <c r="G8" s="55">
        <v>0</v>
      </c>
      <c r="H8" s="55">
        <v>0</v>
      </c>
      <c r="I8" s="55">
        <v>0</v>
      </c>
      <c r="J8" s="55">
        <v>1</v>
      </c>
    </row>
    <row r="9" spans="1:16" ht="54.75" customHeight="1" x14ac:dyDescent="0.3">
      <c r="A9" s="110"/>
      <c r="B9" s="99" t="s">
        <v>251</v>
      </c>
      <c r="C9" s="58">
        <v>1</v>
      </c>
      <c r="D9" s="56" t="s">
        <v>272</v>
      </c>
      <c r="E9" s="10" t="s">
        <v>274</v>
      </c>
      <c r="F9" s="11" t="s">
        <v>9</v>
      </c>
      <c r="G9" s="55">
        <v>0</v>
      </c>
      <c r="H9" s="55">
        <v>0</v>
      </c>
      <c r="I9" s="26">
        <v>0.8</v>
      </c>
      <c r="J9" s="26">
        <v>0.2</v>
      </c>
    </row>
    <row r="10" spans="1:16" ht="62.25" customHeight="1" x14ac:dyDescent="0.3">
      <c r="A10" s="110"/>
      <c r="B10" s="99"/>
      <c r="C10" s="58">
        <v>2</v>
      </c>
      <c r="D10" s="25" t="s">
        <v>273</v>
      </c>
      <c r="E10" s="10" t="s">
        <v>275</v>
      </c>
      <c r="F10" s="11" t="s">
        <v>9</v>
      </c>
      <c r="G10" s="55">
        <v>0</v>
      </c>
      <c r="H10" s="55">
        <v>0</v>
      </c>
      <c r="I10" s="26">
        <v>0</v>
      </c>
      <c r="J10" s="26">
        <v>1</v>
      </c>
    </row>
    <row r="11" spans="1:16" ht="57.75" customHeight="1" x14ac:dyDescent="0.3">
      <c r="A11" s="110"/>
      <c r="B11" s="99" t="s">
        <v>248</v>
      </c>
      <c r="C11" s="58">
        <v>1</v>
      </c>
      <c r="D11" s="56" t="s">
        <v>12</v>
      </c>
      <c r="E11" s="10" t="s">
        <v>257</v>
      </c>
      <c r="F11" s="11" t="s">
        <v>9</v>
      </c>
      <c r="G11" s="55">
        <v>0</v>
      </c>
      <c r="H11" s="55">
        <v>0.5</v>
      </c>
      <c r="I11" s="55">
        <v>0.5</v>
      </c>
      <c r="J11" s="55">
        <v>0</v>
      </c>
    </row>
    <row r="12" spans="1:16" ht="54.75" customHeight="1" x14ac:dyDescent="0.3">
      <c r="A12" s="110"/>
      <c r="B12" s="99"/>
      <c r="C12" s="58">
        <v>2</v>
      </c>
      <c r="D12" s="25" t="s">
        <v>13</v>
      </c>
      <c r="E12" s="10" t="s">
        <v>14</v>
      </c>
      <c r="F12" s="11" t="s">
        <v>9</v>
      </c>
      <c r="G12" s="55">
        <v>0</v>
      </c>
      <c r="H12" s="55">
        <v>0.2</v>
      </c>
      <c r="I12" s="55">
        <v>0.4</v>
      </c>
      <c r="J12" s="55">
        <v>0.4</v>
      </c>
    </row>
    <row r="13" spans="1:16" ht="76.5" customHeight="1" x14ac:dyDescent="0.3">
      <c r="A13" s="110"/>
      <c r="B13" s="99" t="s">
        <v>252</v>
      </c>
      <c r="C13" s="58">
        <v>1</v>
      </c>
      <c r="D13" s="56" t="s">
        <v>15</v>
      </c>
      <c r="E13" s="10" t="s">
        <v>256</v>
      </c>
      <c r="F13" s="11" t="s">
        <v>9</v>
      </c>
      <c r="G13" s="55">
        <v>0.3</v>
      </c>
      <c r="H13" s="55">
        <v>0.7</v>
      </c>
      <c r="I13" s="55">
        <v>0</v>
      </c>
      <c r="J13" s="55">
        <v>0</v>
      </c>
    </row>
    <row r="14" spans="1:16" ht="45" customHeight="1" x14ac:dyDescent="0.3">
      <c r="A14" s="111"/>
      <c r="B14" s="99"/>
      <c r="C14" s="58">
        <v>2</v>
      </c>
      <c r="D14" s="56" t="s">
        <v>16</v>
      </c>
      <c r="E14" s="10" t="s">
        <v>255</v>
      </c>
      <c r="F14" s="11" t="s">
        <v>9</v>
      </c>
      <c r="G14" s="55">
        <v>0</v>
      </c>
      <c r="H14" s="55">
        <v>0.3</v>
      </c>
      <c r="I14" s="55">
        <v>0.7</v>
      </c>
      <c r="J14" s="55">
        <v>0</v>
      </c>
    </row>
    <row r="15" spans="1:16" ht="26.25" customHeight="1" x14ac:dyDescent="0.3"/>
  </sheetData>
  <mergeCells count="8">
    <mergeCell ref="B13:B14"/>
    <mergeCell ref="E1:J3"/>
    <mergeCell ref="C5:D5"/>
    <mergeCell ref="B6:B8"/>
    <mergeCell ref="B9:B10"/>
    <mergeCell ref="B11:B12"/>
    <mergeCell ref="A1:D3"/>
    <mergeCell ref="A6:A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43C3-F203-449E-A4BB-BBB47D0504E1}">
  <dimension ref="A1:K21"/>
  <sheetViews>
    <sheetView topLeftCell="D1" zoomScale="70" zoomScaleNormal="70" workbookViewId="0">
      <selection activeCell="F8" sqref="F8"/>
    </sheetView>
  </sheetViews>
  <sheetFormatPr baseColWidth="10" defaultRowHeight="15" x14ac:dyDescent="0.25"/>
  <cols>
    <col min="1" max="1" width="30.140625" customWidth="1"/>
    <col min="3" max="3" width="41.85546875" customWidth="1"/>
    <col min="4" max="4" width="20" style="20" customWidth="1"/>
    <col min="5" max="5" width="73" customWidth="1"/>
    <col min="6" max="6" width="70" customWidth="1"/>
    <col min="7" max="7" width="35.140625" customWidth="1"/>
    <col min="8" max="8" width="15.42578125" customWidth="1"/>
    <col min="9" max="9" width="13.85546875" customWidth="1"/>
    <col min="10" max="10" width="18" customWidth="1"/>
    <col min="11" max="11" width="20" customWidth="1"/>
  </cols>
  <sheetData>
    <row r="1" spans="1:11" ht="27.75" customHeight="1" x14ac:dyDescent="0.25">
      <c r="A1" s="122"/>
      <c r="B1" s="122"/>
      <c r="C1" s="122"/>
      <c r="D1" s="123"/>
      <c r="E1" s="100" t="s">
        <v>205</v>
      </c>
      <c r="F1" s="101"/>
      <c r="G1" s="101"/>
      <c r="H1" s="101"/>
      <c r="I1" s="101"/>
      <c r="J1" s="101"/>
      <c r="K1" s="112"/>
    </row>
    <row r="2" spans="1:11" ht="22.5" customHeight="1" x14ac:dyDescent="0.25">
      <c r="A2" s="122"/>
      <c r="B2" s="122"/>
      <c r="C2" s="122"/>
      <c r="D2" s="123"/>
      <c r="E2" s="102"/>
      <c r="F2" s="103"/>
      <c r="G2" s="103"/>
      <c r="H2" s="103"/>
      <c r="I2" s="103"/>
      <c r="J2" s="103"/>
      <c r="K2" s="113"/>
    </row>
    <row r="3" spans="1:11" ht="70.5" customHeight="1" x14ac:dyDescent="0.25">
      <c r="A3" s="122"/>
      <c r="B3" s="122"/>
      <c r="C3" s="122"/>
      <c r="D3" s="123"/>
      <c r="E3" s="104"/>
      <c r="F3" s="105"/>
      <c r="G3" s="105"/>
      <c r="H3" s="105"/>
      <c r="I3" s="105"/>
      <c r="J3" s="105"/>
      <c r="K3" s="114"/>
    </row>
    <row r="4" spans="1:11" ht="31.5" x14ac:dyDescent="0.25">
      <c r="A4" s="36" t="s">
        <v>208</v>
      </c>
      <c r="B4" s="115" t="s">
        <v>17</v>
      </c>
      <c r="C4" s="115"/>
      <c r="D4" s="115" t="s">
        <v>18</v>
      </c>
      <c r="E4" s="115"/>
      <c r="F4" s="13" t="s">
        <v>19</v>
      </c>
      <c r="G4" s="13" t="s">
        <v>20</v>
      </c>
      <c r="H4" s="13" t="s">
        <v>21</v>
      </c>
      <c r="I4" s="13" t="s">
        <v>5</v>
      </c>
      <c r="J4" s="13" t="s">
        <v>6</v>
      </c>
      <c r="K4" s="13" t="s">
        <v>7</v>
      </c>
    </row>
    <row r="5" spans="1:11" ht="75" customHeight="1" x14ac:dyDescent="0.25">
      <c r="A5" s="124" t="s">
        <v>209</v>
      </c>
      <c r="B5" s="116">
        <v>1</v>
      </c>
      <c r="C5" s="119" t="s">
        <v>22</v>
      </c>
      <c r="D5" s="14">
        <v>1</v>
      </c>
      <c r="E5" s="15" t="s">
        <v>23</v>
      </c>
      <c r="F5" s="37" t="s">
        <v>24</v>
      </c>
      <c r="G5" s="16" t="s">
        <v>25</v>
      </c>
      <c r="H5" s="17">
        <v>0.25</v>
      </c>
      <c r="I5" s="17">
        <v>0.25</v>
      </c>
      <c r="J5" s="17">
        <v>0.25</v>
      </c>
      <c r="K5" s="17">
        <v>0.25</v>
      </c>
    </row>
    <row r="6" spans="1:11" ht="95.25" customHeight="1" x14ac:dyDescent="0.25">
      <c r="A6" s="125"/>
      <c r="B6" s="117"/>
      <c r="C6" s="120"/>
      <c r="D6" s="14">
        <v>2</v>
      </c>
      <c r="E6" s="18" t="s">
        <v>26</v>
      </c>
      <c r="F6" s="42" t="s">
        <v>27</v>
      </c>
      <c r="G6" s="43" t="s">
        <v>25</v>
      </c>
      <c r="H6" s="44">
        <v>0.25</v>
      </c>
      <c r="I6" s="44">
        <v>0.25</v>
      </c>
      <c r="J6" s="44">
        <v>0.25</v>
      </c>
      <c r="K6" s="44">
        <v>0.25</v>
      </c>
    </row>
    <row r="7" spans="1:11" ht="66.75" customHeight="1" x14ac:dyDescent="0.25">
      <c r="A7" s="125"/>
      <c r="B7" s="118"/>
      <c r="C7" s="121"/>
      <c r="D7" s="14">
        <v>3</v>
      </c>
      <c r="E7" s="19" t="s">
        <v>28</v>
      </c>
      <c r="F7" s="45" t="s">
        <v>219</v>
      </c>
      <c r="G7" s="43" t="s">
        <v>25</v>
      </c>
      <c r="H7" s="44">
        <v>0</v>
      </c>
      <c r="I7" s="44">
        <v>0.3</v>
      </c>
      <c r="J7" s="44">
        <v>0.4</v>
      </c>
      <c r="K7" s="44">
        <v>0.3</v>
      </c>
    </row>
    <row r="8" spans="1:11" ht="41.25" customHeight="1" x14ac:dyDescent="0.25">
      <c r="A8" s="125"/>
      <c r="B8" s="116">
        <v>2</v>
      </c>
      <c r="C8" s="132" t="s">
        <v>29</v>
      </c>
      <c r="D8" s="14">
        <v>1</v>
      </c>
      <c r="E8" s="15" t="s">
        <v>30</v>
      </c>
      <c r="F8" s="45" t="s">
        <v>31</v>
      </c>
      <c r="G8" s="46" t="s">
        <v>32</v>
      </c>
      <c r="H8" s="47">
        <v>0.25</v>
      </c>
      <c r="I8" s="47">
        <v>0.25</v>
      </c>
      <c r="J8" s="47">
        <v>0.25</v>
      </c>
      <c r="K8" s="47">
        <v>0.25</v>
      </c>
    </row>
    <row r="9" spans="1:11" ht="45.75" customHeight="1" x14ac:dyDescent="0.25">
      <c r="A9" s="125"/>
      <c r="B9" s="118"/>
      <c r="C9" s="132"/>
      <c r="D9" s="14">
        <v>2</v>
      </c>
      <c r="E9" s="15" t="s">
        <v>33</v>
      </c>
      <c r="F9" s="45" t="s">
        <v>34</v>
      </c>
      <c r="G9" s="46" t="s">
        <v>32</v>
      </c>
      <c r="H9" s="47">
        <v>0.25</v>
      </c>
      <c r="I9" s="47">
        <v>0.25</v>
      </c>
      <c r="J9" s="47">
        <v>0.25</v>
      </c>
      <c r="K9" s="47">
        <v>0.25</v>
      </c>
    </row>
    <row r="10" spans="1:11" ht="47.25" x14ac:dyDescent="0.25">
      <c r="A10" s="125"/>
      <c r="B10" s="14">
        <v>3</v>
      </c>
      <c r="C10" s="15" t="s">
        <v>35</v>
      </c>
      <c r="D10" s="14">
        <v>1</v>
      </c>
      <c r="E10" s="15" t="s">
        <v>36</v>
      </c>
      <c r="F10" s="45" t="s">
        <v>37</v>
      </c>
      <c r="G10" s="46" t="s">
        <v>32</v>
      </c>
      <c r="H10" s="47">
        <v>0.25</v>
      </c>
      <c r="I10" s="47">
        <v>0.25</v>
      </c>
      <c r="J10" s="47">
        <v>0.25</v>
      </c>
      <c r="K10" s="47">
        <v>0.25</v>
      </c>
    </row>
    <row r="11" spans="1:11" ht="72" customHeight="1" x14ac:dyDescent="0.25">
      <c r="A11" s="125"/>
      <c r="B11" s="14">
        <v>4</v>
      </c>
      <c r="C11" s="15" t="s">
        <v>38</v>
      </c>
      <c r="D11" s="14">
        <v>1</v>
      </c>
      <c r="E11" s="15" t="s">
        <v>39</v>
      </c>
      <c r="F11" s="45" t="s">
        <v>220</v>
      </c>
      <c r="G11" s="46" t="s">
        <v>32</v>
      </c>
      <c r="H11" s="47">
        <v>0.25</v>
      </c>
      <c r="I11" s="47">
        <v>0.25</v>
      </c>
      <c r="J11" s="47">
        <v>0.25</v>
      </c>
      <c r="K11" s="47">
        <v>0.25</v>
      </c>
    </row>
    <row r="12" spans="1:11" ht="54" customHeight="1" x14ac:dyDescent="0.25">
      <c r="A12" s="125"/>
      <c r="B12" s="80">
        <v>5</v>
      </c>
      <c r="C12" s="81" t="s">
        <v>40</v>
      </c>
      <c r="D12" s="80">
        <v>1</v>
      </c>
      <c r="E12" s="81" t="s">
        <v>41</v>
      </c>
      <c r="F12" s="45" t="s">
        <v>265</v>
      </c>
      <c r="G12" s="46" t="s">
        <v>32</v>
      </c>
      <c r="H12" s="47">
        <v>0.25</v>
      </c>
      <c r="I12" s="47">
        <v>0.25</v>
      </c>
      <c r="J12" s="47">
        <v>0.25</v>
      </c>
      <c r="K12" s="47">
        <v>0.25</v>
      </c>
    </row>
    <row r="13" spans="1:11" ht="51.75" customHeight="1" x14ac:dyDescent="0.25">
      <c r="A13" s="125"/>
      <c r="B13" s="116">
        <v>6</v>
      </c>
      <c r="C13" s="132" t="s">
        <v>42</v>
      </c>
      <c r="D13" s="14">
        <v>1</v>
      </c>
      <c r="E13" s="15" t="s">
        <v>43</v>
      </c>
      <c r="F13" s="45" t="s">
        <v>44</v>
      </c>
      <c r="G13" s="46" t="s">
        <v>32</v>
      </c>
      <c r="H13" s="47">
        <v>1</v>
      </c>
      <c r="I13" s="47">
        <v>0</v>
      </c>
      <c r="J13" s="47">
        <v>0</v>
      </c>
      <c r="K13" s="47">
        <v>0</v>
      </c>
    </row>
    <row r="14" spans="1:11" ht="66.75" customHeight="1" x14ac:dyDescent="0.25">
      <c r="A14" s="125"/>
      <c r="B14" s="117"/>
      <c r="C14" s="132"/>
      <c r="D14" s="40">
        <v>2</v>
      </c>
      <c r="E14" s="60" t="s">
        <v>45</v>
      </c>
      <c r="F14" s="45" t="s">
        <v>221</v>
      </c>
      <c r="G14" s="46" t="s">
        <v>32</v>
      </c>
      <c r="H14" s="47">
        <v>0.25</v>
      </c>
      <c r="I14" s="47">
        <v>0.25</v>
      </c>
      <c r="J14" s="47">
        <v>0.25</v>
      </c>
      <c r="K14" s="47">
        <v>0.25</v>
      </c>
    </row>
    <row r="15" spans="1:11" ht="63" x14ac:dyDescent="0.25">
      <c r="A15" s="125"/>
      <c r="B15" s="116">
        <v>7</v>
      </c>
      <c r="C15" s="131" t="s">
        <v>46</v>
      </c>
      <c r="D15" s="14">
        <v>1</v>
      </c>
      <c r="E15" s="15" t="s">
        <v>47</v>
      </c>
      <c r="F15" s="48" t="s">
        <v>48</v>
      </c>
      <c r="G15" s="46" t="s">
        <v>49</v>
      </c>
      <c r="H15" s="44">
        <v>0.25</v>
      </c>
      <c r="I15" s="44">
        <v>0.25</v>
      </c>
      <c r="J15" s="44">
        <v>0.25</v>
      </c>
      <c r="K15" s="44">
        <v>0.25</v>
      </c>
    </row>
    <row r="16" spans="1:11" ht="60" customHeight="1" x14ac:dyDescent="0.25">
      <c r="A16" s="125"/>
      <c r="B16" s="117"/>
      <c r="C16" s="131"/>
      <c r="D16" s="14">
        <v>2</v>
      </c>
      <c r="E16" s="15" t="s">
        <v>50</v>
      </c>
      <c r="F16" s="48" t="s">
        <v>51</v>
      </c>
      <c r="G16" s="46" t="s">
        <v>49</v>
      </c>
      <c r="H16" s="44">
        <v>0.25</v>
      </c>
      <c r="I16" s="44">
        <v>0.25</v>
      </c>
      <c r="J16" s="44">
        <v>0.25</v>
      </c>
      <c r="K16" s="44">
        <v>0.25</v>
      </c>
    </row>
    <row r="17" spans="1:11" ht="45.75" customHeight="1" x14ac:dyDescent="0.25">
      <c r="A17" s="125"/>
      <c r="B17" s="118"/>
      <c r="C17" s="131"/>
      <c r="D17" s="14">
        <v>3</v>
      </c>
      <c r="E17" s="15" t="s">
        <v>52</v>
      </c>
      <c r="F17" s="48" t="s">
        <v>53</v>
      </c>
      <c r="G17" s="46" t="s">
        <v>49</v>
      </c>
      <c r="H17" s="44">
        <v>0</v>
      </c>
      <c r="I17" s="44">
        <v>0.3</v>
      </c>
      <c r="J17" s="44">
        <v>0.4</v>
      </c>
      <c r="K17" s="44">
        <v>0.3</v>
      </c>
    </row>
    <row r="18" spans="1:11" ht="47.25" x14ac:dyDescent="0.25">
      <c r="A18" s="125"/>
      <c r="B18" s="127">
        <v>8</v>
      </c>
      <c r="C18" s="129" t="s">
        <v>54</v>
      </c>
      <c r="D18" s="9">
        <v>1</v>
      </c>
      <c r="E18" s="15" t="s">
        <v>55</v>
      </c>
      <c r="F18" s="48" t="s">
        <v>56</v>
      </c>
      <c r="G18" s="46" t="s">
        <v>57</v>
      </c>
      <c r="H18" s="44">
        <v>0.1</v>
      </c>
      <c r="I18" s="44">
        <v>0.35</v>
      </c>
      <c r="J18" s="44">
        <v>0.35</v>
      </c>
      <c r="K18" s="44">
        <v>0.2</v>
      </c>
    </row>
    <row r="19" spans="1:11" ht="65.25" customHeight="1" x14ac:dyDescent="0.25">
      <c r="A19" s="125"/>
      <c r="B19" s="128"/>
      <c r="C19" s="130"/>
      <c r="D19" s="9">
        <v>2</v>
      </c>
      <c r="E19" s="15" t="s">
        <v>58</v>
      </c>
      <c r="F19" s="48" t="s">
        <v>59</v>
      </c>
      <c r="G19" s="46" t="s">
        <v>57</v>
      </c>
      <c r="H19" s="44">
        <v>0.39</v>
      </c>
      <c r="I19" s="44">
        <v>0.22</v>
      </c>
      <c r="J19" s="44">
        <v>0.22</v>
      </c>
      <c r="K19" s="44">
        <v>0.17</v>
      </c>
    </row>
    <row r="20" spans="1:11" ht="46.5" customHeight="1" x14ac:dyDescent="0.25">
      <c r="A20" s="125"/>
      <c r="B20" s="127">
        <v>9</v>
      </c>
      <c r="C20" s="129" t="s">
        <v>60</v>
      </c>
      <c r="D20" s="9">
        <v>1</v>
      </c>
      <c r="E20" s="15" t="s">
        <v>61</v>
      </c>
      <c r="F20" s="48" t="s">
        <v>62</v>
      </c>
      <c r="G20" s="46" t="s">
        <v>57</v>
      </c>
      <c r="H20" s="44">
        <v>1</v>
      </c>
      <c r="I20" s="44">
        <v>0</v>
      </c>
      <c r="J20" s="44">
        <v>0</v>
      </c>
      <c r="K20" s="44">
        <v>0</v>
      </c>
    </row>
    <row r="21" spans="1:11" ht="31.5" x14ac:dyDescent="0.25">
      <c r="A21" s="126"/>
      <c r="B21" s="128"/>
      <c r="C21" s="130"/>
      <c r="D21" s="9">
        <v>2</v>
      </c>
      <c r="E21" s="15" t="s">
        <v>63</v>
      </c>
      <c r="F21" s="38" t="s">
        <v>64</v>
      </c>
      <c r="G21" s="15" t="s">
        <v>57</v>
      </c>
      <c r="H21" s="17">
        <v>0.25</v>
      </c>
      <c r="I21" s="17">
        <v>0.25</v>
      </c>
      <c r="J21" s="17">
        <v>0.25</v>
      </c>
      <c r="K21" s="17">
        <v>0.25</v>
      </c>
    </row>
  </sheetData>
  <mergeCells count="17">
    <mergeCell ref="C13:C14"/>
    <mergeCell ref="E1:K3"/>
    <mergeCell ref="B4:C4"/>
    <mergeCell ref="D4:E4"/>
    <mergeCell ref="B5:B7"/>
    <mergeCell ref="C5:C7"/>
    <mergeCell ref="A1:D3"/>
    <mergeCell ref="A5:A21"/>
    <mergeCell ref="B18:B19"/>
    <mergeCell ref="C18:C19"/>
    <mergeCell ref="B20:B21"/>
    <mergeCell ref="C20:C21"/>
    <mergeCell ref="B15:B17"/>
    <mergeCell ref="C15:C17"/>
    <mergeCell ref="B8:B9"/>
    <mergeCell ref="C8:C9"/>
    <mergeCell ref="B13:B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5D5-EF2C-4D7E-9F68-BC28C86A3328}">
  <dimension ref="A1:J37"/>
  <sheetViews>
    <sheetView topLeftCell="B18" zoomScale="60" zoomScaleNormal="60" workbookViewId="0">
      <selection activeCell="F21" sqref="F21"/>
    </sheetView>
  </sheetViews>
  <sheetFormatPr baseColWidth="10" defaultRowHeight="16.5" x14ac:dyDescent="0.3"/>
  <cols>
    <col min="1" max="1" width="44.140625" style="2" customWidth="1"/>
    <col min="2" max="2" width="45.28515625" style="2" customWidth="1"/>
    <col min="3" max="3" width="7.85546875" style="2" customWidth="1"/>
    <col min="4" max="4" width="62.5703125" style="2" customWidth="1"/>
    <col min="5" max="5" width="57.28515625" style="2" customWidth="1"/>
    <col min="6" max="6" width="37.28515625" style="2" customWidth="1"/>
    <col min="7" max="7" width="28.42578125" style="2" customWidth="1"/>
    <col min="8" max="8" width="25.28515625" style="2" customWidth="1"/>
    <col min="9" max="10" width="24.28515625" style="2" customWidth="1"/>
    <col min="11" max="16384" width="11.42578125" style="2"/>
  </cols>
  <sheetData>
    <row r="1" spans="1:10" ht="27.75" customHeight="1" x14ac:dyDescent="0.3">
      <c r="A1" s="137"/>
      <c r="B1" s="138"/>
      <c r="C1" s="139"/>
      <c r="D1" s="100" t="s">
        <v>65</v>
      </c>
      <c r="E1" s="101"/>
      <c r="F1" s="101"/>
      <c r="G1" s="101"/>
      <c r="H1" s="101"/>
      <c r="I1" s="101"/>
      <c r="J1" s="112"/>
    </row>
    <row r="2" spans="1:10" ht="22.5" customHeight="1" x14ac:dyDescent="0.3">
      <c r="A2" s="140"/>
      <c r="B2" s="141"/>
      <c r="C2" s="108"/>
      <c r="D2" s="102"/>
      <c r="E2" s="103"/>
      <c r="F2" s="103"/>
      <c r="G2" s="103"/>
      <c r="H2" s="103"/>
      <c r="I2" s="103"/>
      <c r="J2" s="113"/>
    </row>
    <row r="3" spans="1:10" ht="20.25" customHeight="1" x14ac:dyDescent="0.3">
      <c r="A3" s="142"/>
      <c r="B3" s="143"/>
      <c r="C3" s="144"/>
      <c r="D3" s="104"/>
      <c r="E3" s="105"/>
      <c r="F3" s="105"/>
      <c r="G3" s="105"/>
      <c r="H3" s="105"/>
      <c r="I3" s="105"/>
      <c r="J3" s="114"/>
    </row>
    <row r="5" spans="1:10" ht="87" customHeight="1" x14ac:dyDescent="0.3">
      <c r="A5" s="35" t="s">
        <v>206</v>
      </c>
      <c r="B5" s="5" t="s">
        <v>0</v>
      </c>
      <c r="C5" s="106" t="s">
        <v>1</v>
      </c>
      <c r="D5" s="106"/>
      <c r="E5" s="7" t="s">
        <v>2</v>
      </c>
      <c r="F5" s="6" t="s">
        <v>3</v>
      </c>
      <c r="G5" s="8" t="s">
        <v>4</v>
      </c>
      <c r="H5" s="8" t="s">
        <v>5</v>
      </c>
      <c r="I5" s="8" t="s">
        <v>6</v>
      </c>
      <c r="J5" s="8" t="s">
        <v>7</v>
      </c>
    </row>
    <row r="6" spans="1:10" ht="39" customHeight="1" x14ac:dyDescent="0.3">
      <c r="A6" s="145" t="s">
        <v>209</v>
      </c>
      <c r="B6" s="133" t="s">
        <v>223</v>
      </c>
      <c r="C6" s="29">
        <v>1</v>
      </c>
      <c r="D6" s="70" t="s">
        <v>224</v>
      </c>
      <c r="E6" s="52" t="s">
        <v>227</v>
      </c>
      <c r="F6" s="11" t="s">
        <v>66</v>
      </c>
      <c r="G6" s="51">
        <v>0.1</v>
      </c>
      <c r="H6" s="51">
        <v>0.5</v>
      </c>
      <c r="I6" s="51">
        <v>0.4</v>
      </c>
      <c r="J6" s="51">
        <v>0</v>
      </c>
    </row>
    <row r="7" spans="1:10" ht="58.5" customHeight="1" x14ac:dyDescent="0.3">
      <c r="A7" s="146"/>
      <c r="B7" s="134"/>
      <c r="C7" s="29">
        <v>2</v>
      </c>
      <c r="D7" s="70" t="s">
        <v>225</v>
      </c>
      <c r="E7" s="52" t="s">
        <v>262</v>
      </c>
      <c r="F7" s="11" t="s">
        <v>66</v>
      </c>
      <c r="G7" s="51">
        <v>0.1</v>
      </c>
      <c r="H7" s="51">
        <v>0.5</v>
      </c>
      <c r="I7" s="51">
        <v>0.4</v>
      </c>
      <c r="J7" s="50">
        <v>0</v>
      </c>
    </row>
    <row r="8" spans="1:10" ht="48" customHeight="1" x14ac:dyDescent="0.3">
      <c r="A8" s="146"/>
      <c r="B8" s="135"/>
      <c r="C8" s="29">
        <v>3</v>
      </c>
      <c r="D8" s="70" t="s">
        <v>226</v>
      </c>
      <c r="E8" s="52" t="s">
        <v>228</v>
      </c>
      <c r="F8" s="11" t="s">
        <v>66</v>
      </c>
      <c r="G8" s="51">
        <v>0</v>
      </c>
      <c r="H8" s="51">
        <v>0</v>
      </c>
      <c r="I8" s="51">
        <v>0</v>
      </c>
      <c r="J8" s="51">
        <v>1</v>
      </c>
    </row>
    <row r="9" spans="1:10" ht="48.75" customHeight="1" x14ac:dyDescent="0.3">
      <c r="A9" s="146"/>
      <c r="B9" s="133" t="s">
        <v>69</v>
      </c>
      <c r="C9" s="29">
        <v>1</v>
      </c>
      <c r="D9" s="56" t="s">
        <v>70</v>
      </c>
      <c r="E9" s="30" t="s">
        <v>268</v>
      </c>
      <c r="F9" s="11" t="s">
        <v>66</v>
      </c>
      <c r="G9" s="41">
        <v>1</v>
      </c>
      <c r="H9" s="12">
        <v>0</v>
      </c>
      <c r="I9" s="12">
        <v>0</v>
      </c>
      <c r="J9" s="12">
        <v>0</v>
      </c>
    </row>
    <row r="10" spans="1:10" ht="72.75" customHeight="1" x14ac:dyDescent="0.3">
      <c r="A10" s="146"/>
      <c r="B10" s="134"/>
      <c r="C10" s="29">
        <v>2</v>
      </c>
      <c r="D10" s="56" t="s">
        <v>71</v>
      </c>
      <c r="E10" s="30" t="s">
        <v>72</v>
      </c>
      <c r="F10" s="11" t="s">
        <v>66</v>
      </c>
      <c r="G10" s="41">
        <v>1</v>
      </c>
      <c r="H10" s="12">
        <v>0</v>
      </c>
      <c r="I10" s="12">
        <v>0</v>
      </c>
      <c r="J10" s="12">
        <v>0</v>
      </c>
    </row>
    <row r="11" spans="1:10" ht="86.25" customHeight="1" x14ac:dyDescent="0.3">
      <c r="A11" s="146"/>
      <c r="B11" s="134"/>
      <c r="C11" s="29">
        <v>3</v>
      </c>
      <c r="D11" s="56" t="s">
        <v>73</v>
      </c>
      <c r="E11" s="30" t="s">
        <v>74</v>
      </c>
      <c r="F11" s="11" t="s">
        <v>66</v>
      </c>
      <c r="G11" s="41">
        <v>1</v>
      </c>
      <c r="H11" s="12">
        <v>0</v>
      </c>
      <c r="I11" s="12">
        <v>0</v>
      </c>
      <c r="J11" s="12">
        <v>0</v>
      </c>
    </row>
    <row r="12" spans="1:10" ht="59.25" customHeight="1" x14ac:dyDescent="0.3">
      <c r="A12" s="146"/>
      <c r="B12" s="135"/>
      <c r="C12" s="29">
        <v>4</v>
      </c>
      <c r="D12" s="56" t="s">
        <v>75</v>
      </c>
      <c r="E12" s="30" t="s">
        <v>270</v>
      </c>
      <c r="F12" s="11" t="s">
        <v>66</v>
      </c>
      <c r="G12" s="41">
        <v>0</v>
      </c>
      <c r="H12" s="41">
        <v>0</v>
      </c>
      <c r="I12" s="41">
        <v>0</v>
      </c>
      <c r="J12" s="41">
        <v>1</v>
      </c>
    </row>
    <row r="13" spans="1:10" ht="56.25" customHeight="1" x14ac:dyDescent="0.3">
      <c r="A13" s="146"/>
      <c r="B13" s="133" t="s">
        <v>229</v>
      </c>
      <c r="C13" s="29">
        <v>1</v>
      </c>
      <c r="D13" s="70" t="s">
        <v>230</v>
      </c>
      <c r="E13" s="52" t="s">
        <v>261</v>
      </c>
      <c r="F13" s="11" t="s">
        <v>66</v>
      </c>
      <c r="G13" s="21">
        <v>0.05</v>
      </c>
      <c r="H13" s="50">
        <v>0.4</v>
      </c>
      <c r="I13" s="50">
        <v>0.55000000000000004</v>
      </c>
      <c r="J13" s="50">
        <v>0</v>
      </c>
    </row>
    <row r="14" spans="1:10" ht="51" customHeight="1" x14ac:dyDescent="0.3">
      <c r="A14" s="146"/>
      <c r="B14" s="134"/>
      <c r="C14" s="29">
        <v>2</v>
      </c>
      <c r="D14" s="70" t="s">
        <v>231</v>
      </c>
      <c r="E14" s="52" t="s">
        <v>67</v>
      </c>
      <c r="F14" s="11" t="s">
        <v>66</v>
      </c>
      <c r="G14" s="21">
        <v>0.05</v>
      </c>
      <c r="H14" s="50">
        <v>0.4</v>
      </c>
      <c r="I14" s="50">
        <v>0.55000000000000004</v>
      </c>
      <c r="J14" s="50">
        <v>0</v>
      </c>
    </row>
    <row r="15" spans="1:10" ht="72.75" customHeight="1" x14ac:dyDescent="0.3">
      <c r="A15" s="146"/>
      <c r="B15" s="135"/>
      <c r="C15" s="29">
        <v>3</v>
      </c>
      <c r="D15" s="70" t="s">
        <v>232</v>
      </c>
      <c r="E15" s="52" t="s">
        <v>260</v>
      </c>
      <c r="F15" s="11" t="s">
        <v>66</v>
      </c>
      <c r="G15" s="50">
        <v>0</v>
      </c>
      <c r="H15" s="51">
        <v>0</v>
      </c>
      <c r="I15" s="51">
        <v>0</v>
      </c>
      <c r="J15" s="51">
        <v>1</v>
      </c>
    </row>
    <row r="16" spans="1:10" ht="42.75" customHeight="1" x14ac:dyDescent="0.3">
      <c r="A16" s="146"/>
      <c r="B16" s="133" t="s">
        <v>203</v>
      </c>
      <c r="C16" s="29">
        <v>1</v>
      </c>
      <c r="D16" s="56" t="s">
        <v>76</v>
      </c>
      <c r="E16" s="30" t="s">
        <v>77</v>
      </c>
      <c r="F16" s="11" t="s">
        <v>66</v>
      </c>
      <c r="G16" s="41">
        <v>1</v>
      </c>
      <c r="H16" s="12">
        <v>0</v>
      </c>
      <c r="I16" s="12">
        <v>0</v>
      </c>
      <c r="J16" s="12">
        <v>0</v>
      </c>
    </row>
    <row r="17" spans="1:10" ht="66.75" customHeight="1" x14ac:dyDescent="0.3">
      <c r="A17" s="146"/>
      <c r="B17" s="134"/>
      <c r="C17" s="29">
        <v>2</v>
      </c>
      <c r="D17" s="56" t="s">
        <v>78</v>
      </c>
      <c r="E17" s="30" t="s">
        <v>269</v>
      </c>
      <c r="F17" s="11" t="s">
        <v>66</v>
      </c>
      <c r="G17" s="41">
        <v>0.3</v>
      </c>
      <c r="H17" s="12">
        <v>0</v>
      </c>
      <c r="I17" s="12">
        <v>0</v>
      </c>
      <c r="J17" s="12">
        <v>0.7</v>
      </c>
    </row>
    <row r="18" spans="1:10" ht="45.75" customHeight="1" x14ac:dyDescent="0.3">
      <c r="A18" s="146"/>
      <c r="B18" s="135"/>
      <c r="C18" s="33">
        <v>3</v>
      </c>
      <c r="D18" s="56" t="s">
        <v>79</v>
      </c>
      <c r="E18" s="57" t="s">
        <v>271</v>
      </c>
      <c r="F18" s="11" t="s">
        <v>66</v>
      </c>
      <c r="G18" s="22">
        <v>0.5</v>
      </c>
      <c r="H18" s="41">
        <v>0</v>
      </c>
      <c r="I18" s="41">
        <v>0</v>
      </c>
      <c r="J18" s="41">
        <v>0.5</v>
      </c>
    </row>
    <row r="19" spans="1:10" ht="62.25" customHeight="1" x14ac:dyDescent="0.3">
      <c r="A19" s="146"/>
      <c r="B19" s="136" t="s">
        <v>80</v>
      </c>
      <c r="C19" s="29">
        <v>1</v>
      </c>
      <c r="D19" s="27" t="s">
        <v>81</v>
      </c>
      <c r="E19" s="54" t="s">
        <v>82</v>
      </c>
      <c r="F19" s="11" t="s">
        <v>83</v>
      </c>
      <c r="G19" s="61">
        <v>0</v>
      </c>
      <c r="H19" s="61">
        <v>0</v>
      </c>
      <c r="I19" s="61">
        <v>0</v>
      </c>
      <c r="J19" s="61">
        <v>1</v>
      </c>
    </row>
    <row r="20" spans="1:10" ht="63.75" customHeight="1" x14ac:dyDescent="0.3">
      <c r="A20" s="146"/>
      <c r="B20" s="136"/>
      <c r="C20" s="29">
        <v>2</v>
      </c>
      <c r="D20" s="27" t="s">
        <v>84</v>
      </c>
      <c r="E20" s="54" t="s">
        <v>85</v>
      </c>
      <c r="F20" s="11" t="s">
        <v>83</v>
      </c>
      <c r="G20" s="34">
        <v>0.25</v>
      </c>
      <c r="H20" s="34">
        <v>0.25</v>
      </c>
      <c r="I20" s="34">
        <v>0.25</v>
      </c>
      <c r="J20" s="34">
        <v>0.25</v>
      </c>
    </row>
    <row r="21" spans="1:10" ht="49.5" customHeight="1" x14ac:dyDescent="0.3">
      <c r="A21" s="146"/>
      <c r="B21" s="136"/>
      <c r="C21" s="29">
        <v>3</v>
      </c>
      <c r="D21" s="27" t="s">
        <v>86</v>
      </c>
      <c r="E21" s="54" t="s">
        <v>87</v>
      </c>
      <c r="F21" s="11" t="s">
        <v>83</v>
      </c>
      <c r="G21" s="61">
        <v>0</v>
      </c>
      <c r="H21" s="61">
        <v>0.5</v>
      </c>
      <c r="I21" s="61">
        <v>0</v>
      </c>
      <c r="J21" s="61">
        <v>0.5</v>
      </c>
    </row>
    <row r="22" spans="1:10" ht="42" customHeight="1" x14ac:dyDescent="0.3">
      <c r="A22" s="146"/>
      <c r="B22" s="110" t="s">
        <v>88</v>
      </c>
      <c r="C22" s="29">
        <v>4</v>
      </c>
      <c r="D22" s="27" t="s">
        <v>241</v>
      </c>
      <c r="E22" s="54" t="s">
        <v>243</v>
      </c>
      <c r="F22" s="11" t="s">
        <v>83</v>
      </c>
      <c r="G22" s="34">
        <v>0.25</v>
      </c>
      <c r="H22" s="34">
        <v>0.25</v>
      </c>
      <c r="I22" s="34">
        <v>0.25</v>
      </c>
      <c r="J22" s="34">
        <v>0.25</v>
      </c>
    </row>
    <row r="23" spans="1:10" ht="52.5" customHeight="1" x14ac:dyDescent="0.3">
      <c r="A23" s="146"/>
      <c r="B23" s="111"/>
      <c r="C23" s="29">
        <v>5</v>
      </c>
      <c r="D23" s="27" t="s">
        <v>89</v>
      </c>
      <c r="E23" s="54" t="s">
        <v>242</v>
      </c>
      <c r="F23" s="11" t="s">
        <v>83</v>
      </c>
      <c r="G23" s="61">
        <v>0.25</v>
      </c>
      <c r="H23" s="61">
        <v>0.25</v>
      </c>
      <c r="I23" s="61">
        <v>0.25</v>
      </c>
      <c r="J23" s="61">
        <v>0.25</v>
      </c>
    </row>
    <row r="24" spans="1:10" ht="48.75" customHeight="1" x14ac:dyDescent="0.3">
      <c r="A24" s="136" t="s">
        <v>218</v>
      </c>
      <c r="B24" s="109" t="s">
        <v>90</v>
      </c>
      <c r="C24" s="109">
        <v>1</v>
      </c>
      <c r="D24" s="71" t="s">
        <v>91</v>
      </c>
      <c r="E24" s="77" t="s">
        <v>92</v>
      </c>
      <c r="F24" s="71" t="s">
        <v>93</v>
      </c>
      <c r="G24" s="78">
        <v>0</v>
      </c>
      <c r="H24" s="78">
        <v>0</v>
      </c>
      <c r="I24" s="78">
        <v>0</v>
      </c>
      <c r="J24" s="78">
        <v>1</v>
      </c>
    </row>
    <row r="25" spans="1:10" ht="63.75" customHeight="1" x14ac:dyDescent="0.3">
      <c r="A25" s="136"/>
      <c r="B25" s="110"/>
      <c r="C25" s="110"/>
      <c r="D25" s="71" t="s">
        <v>94</v>
      </c>
      <c r="E25" s="77" t="s">
        <v>95</v>
      </c>
      <c r="F25" s="71" t="s">
        <v>93</v>
      </c>
      <c r="G25" s="73">
        <v>0.25</v>
      </c>
      <c r="H25" s="73">
        <v>0.25</v>
      </c>
      <c r="I25" s="73">
        <v>0.25</v>
      </c>
      <c r="J25" s="73">
        <v>0.25</v>
      </c>
    </row>
    <row r="26" spans="1:10" ht="53.25" customHeight="1" x14ac:dyDescent="0.3">
      <c r="A26" s="136"/>
      <c r="B26" s="110"/>
      <c r="C26" s="110"/>
      <c r="D26" s="71" t="s">
        <v>96</v>
      </c>
      <c r="E26" s="77" t="s">
        <v>97</v>
      </c>
      <c r="F26" s="71" t="s">
        <v>93</v>
      </c>
      <c r="G26" s="73">
        <v>0.25</v>
      </c>
      <c r="H26" s="73">
        <v>0.25</v>
      </c>
      <c r="I26" s="73">
        <v>0.25</v>
      </c>
      <c r="J26" s="73">
        <v>0.25</v>
      </c>
    </row>
    <row r="27" spans="1:10" ht="53.25" customHeight="1" x14ac:dyDescent="0.3">
      <c r="A27" s="136" t="s">
        <v>209</v>
      </c>
      <c r="B27" s="109" t="s">
        <v>98</v>
      </c>
      <c r="C27" s="109">
        <v>2</v>
      </c>
      <c r="D27" s="71" t="s">
        <v>99</v>
      </c>
      <c r="E27" s="77" t="s">
        <v>100</v>
      </c>
      <c r="F27" s="71" t="s">
        <v>93</v>
      </c>
      <c r="G27" s="73">
        <v>0.25</v>
      </c>
      <c r="H27" s="73">
        <v>0.25</v>
      </c>
      <c r="I27" s="73">
        <v>0.25</v>
      </c>
      <c r="J27" s="73">
        <v>0.25</v>
      </c>
    </row>
    <row r="28" spans="1:10" ht="42.75" customHeight="1" x14ac:dyDescent="0.3">
      <c r="A28" s="136"/>
      <c r="B28" s="110"/>
      <c r="C28" s="110"/>
      <c r="D28" s="71" t="s">
        <v>101</v>
      </c>
      <c r="E28" s="79" t="s">
        <v>216</v>
      </c>
      <c r="F28" s="71" t="s">
        <v>93</v>
      </c>
      <c r="G28" s="73">
        <v>0</v>
      </c>
      <c r="H28" s="73">
        <v>0</v>
      </c>
      <c r="I28" s="73">
        <v>0.5</v>
      </c>
      <c r="J28" s="73">
        <v>0.5</v>
      </c>
    </row>
    <row r="29" spans="1:10" ht="38.25" customHeight="1" x14ac:dyDescent="0.3">
      <c r="A29" s="136" t="s">
        <v>209</v>
      </c>
      <c r="B29" s="109" t="s">
        <v>102</v>
      </c>
      <c r="C29" s="109">
        <v>3</v>
      </c>
      <c r="D29" s="71" t="s">
        <v>103</v>
      </c>
      <c r="E29" s="77" t="s">
        <v>104</v>
      </c>
      <c r="F29" s="71" t="s">
        <v>93</v>
      </c>
      <c r="G29" s="73">
        <v>1</v>
      </c>
      <c r="H29" s="73">
        <v>0</v>
      </c>
      <c r="I29" s="73">
        <v>0</v>
      </c>
      <c r="J29" s="73">
        <v>0</v>
      </c>
    </row>
    <row r="30" spans="1:10" ht="36.75" customHeight="1" x14ac:dyDescent="0.3">
      <c r="A30" s="136"/>
      <c r="B30" s="110"/>
      <c r="C30" s="110"/>
      <c r="D30" s="71" t="s">
        <v>105</v>
      </c>
      <c r="E30" s="77" t="s">
        <v>97</v>
      </c>
      <c r="F30" s="71" t="s">
        <v>93</v>
      </c>
      <c r="G30" s="73">
        <v>0</v>
      </c>
      <c r="H30" s="73">
        <v>0.33329999999999999</v>
      </c>
      <c r="I30" s="73">
        <v>0.33329999999999999</v>
      </c>
      <c r="J30" s="73">
        <v>0.33329999999999999</v>
      </c>
    </row>
    <row r="31" spans="1:10" ht="34.5" customHeight="1" x14ac:dyDescent="0.3">
      <c r="A31" s="136"/>
      <c r="B31" s="110"/>
      <c r="C31" s="110"/>
      <c r="D31" s="71" t="s">
        <v>106</v>
      </c>
      <c r="E31" s="77" t="s">
        <v>95</v>
      </c>
      <c r="F31" s="71" t="s">
        <v>93</v>
      </c>
      <c r="G31" s="73">
        <v>0.25</v>
      </c>
      <c r="H31" s="73">
        <v>0.25</v>
      </c>
      <c r="I31" s="73">
        <v>0.25</v>
      </c>
      <c r="J31" s="73">
        <v>0.25</v>
      </c>
    </row>
    <row r="32" spans="1:10" ht="105" customHeight="1" x14ac:dyDescent="0.3">
      <c r="A32" s="145" t="s">
        <v>217</v>
      </c>
      <c r="B32" s="148" t="s">
        <v>107</v>
      </c>
      <c r="C32" s="29">
        <v>1</v>
      </c>
      <c r="D32" s="25" t="s">
        <v>263</v>
      </c>
      <c r="E32" s="30" t="s">
        <v>276</v>
      </c>
      <c r="F32" s="27" t="s">
        <v>108</v>
      </c>
      <c r="G32" s="26">
        <v>0.2</v>
      </c>
      <c r="H32" s="26">
        <v>0.2</v>
      </c>
      <c r="I32" s="26">
        <v>0.3</v>
      </c>
      <c r="J32" s="26">
        <v>0.3</v>
      </c>
    </row>
    <row r="33" spans="1:10" ht="58.5" customHeight="1" x14ac:dyDescent="0.3">
      <c r="A33" s="146"/>
      <c r="B33" s="148"/>
      <c r="C33" s="29">
        <f>+C32+1</f>
        <v>2</v>
      </c>
      <c r="D33" s="56" t="s">
        <v>264</v>
      </c>
      <c r="E33" s="30" t="s">
        <v>109</v>
      </c>
      <c r="F33" s="27" t="s">
        <v>108</v>
      </c>
      <c r="G33" s="26">
        <v>0.2</v>
      </c>
      <c r="H33" s="26">
        <v>0.2</v>
      </c>
      <c r="I33" s="26">
        <v>0.3</v>
      </c>
      <c r="J33" s="26">
        <v>0.3</v>
      </c>
    </row>
    <row r="34" spans="1:10" ht="46.5" customHeight="1" x14ac:dyDescent="0.3">
      <c r="A34" s="146"/>
      <c r="B34" s="148"/>
      <c r="C34" s="29">
        <f t="shared" ref="C34:C37" si="0">+C33+1</f>
        <v>3</v>
      </c>
      <c r="D34" s="56" t="s">
        <v>110</v>
      </c>
      <c r="E34" s="39" t="s">
        <v>111</v>
      </c>
      <c r="F34" s="27" t="s">
        <v>108</v>
      </c>
      <c r="G34" s="49">
        <v>0</v>
      </c>
      <c r="H34" s="49">
        <v>0</v>
      </c>
      <c r="I34" s="49">
        <v>0.5</v>
      </c>
      <c r="J34" s="49">
        <v>0.5</v>
      </c>
    </row>
    <row r="35" spans="1:10" ht="42.75" customHeight="1" x14ac:dyDescent="0.3">
      <c r="A35" s="146"/>
      <c r="B35" s="148"/>
      <c r="C35" s="29">
        <f t="shared" si="0"/>
        <v>4</v>
      </c>
      <c r="D35" s="56" t="s">
        <v>112</v>
      </c>
      <c r="E35" s="39" t="s">
        <v>113</v>
      </c>
      <c r="F35" s="27" t="s">
        <v>108</v>
      </c>
      <c r="G35" s="49">
        <v>0.25</v>
      </c>
      <c r="H35" s="49">
        <v>0.25</v>
      </c>
      <c r="I35" s="49">
        <v>0.25</v>
      </c>
      <c r="J35" s="49">
        <v>0.25</v>
      </c>
    </row>
    <row r="36" spans="1:10" ht="48.75" customHeight="1" x14ac:dyDescent="0.3">
      <c r="A36" s="146"/>
      <c r="B36" s="23" t="s">
        <v>114</v>
      </c>
      <c r="C36" s="29">
        <f t="shared" si="0"/>
        <v>5</v>
      </c>
      <c r="D36" s="25" t="s">
        <v>115</v>
      </c>
      <c r="E36" s="30" t="s">
        <v>116</v>
      </c>
      <c r="F36" s="27" t="s">
        <v>108</v>
      </c>
      <c r="G36" s="26">
        <v>0.2</v>
      </c>
      <c r="H36" s="26">
        <v>0.2</v>
      </c>
      <c r="I36" s="26">
        <v>0.3</v>
      </c>
      <c r="J36" s="26">
        <v>0.3</v>
      </c>
    </row>
    <row r="37" spans="1:10" ht="57.75" customHeight="1" x14ac:dyDescent="0.3">
      <c r="A37" s="147"/>
      <c r="B37" s="24" t="s">
        <v>117</v>
      </c>
      <c r="C37" s="29">
        <f t="shared" si="0"/>
        <v>6</v>
      </c>
      <c r="D37" s="27" t="s">
        <v>118</v>
      </c>
      <c r="E37" s="39" t="s">
        <v>119</v>
      </c>
      <c r="F37" s="27" t="s">
        <v>108</v>
      </c>
      <c r="G37" s="26">
        <v>0.25</v>
      </c>
      <c r="H37" s="26">
        <v>0.25</v>
      </c>
      <c r="I37" s="26">
        <v>0.25</v>
      </c>
      <c r="J37" s="26">
        <v>0.25</v>
      </c>
    </row>
  </sheetData>
  <mergeCells count="21">
    <mergeCell ref="A32:A37"/>
    <mergeCell ref="C27:C28"/>
    <mergeCell ref="B24:B26"/>
    <mergeCell ref="C24:C26"/>
    <mergeCell ref="B32:B35"/>
    <mergeCell ref="B29:B31"/>
    <mergeCell ref="C29:C31"/>
    <mergeCell ref="A29:A31"/>
    <mergeCell ref="A27:A28"/>
    <mergeCell ref="A24:A26"/>
    <mergeCell ref="B27:B28"/>
    <mergeCell ref="B22:B23"/>
    <mergeCell ref="D1:J3"/>
    <mergeCell ref="C5:D5"/>
    <mergeCell ref="B6:B8"/>
    <mergeCell ref="B9:B12"/>
    <mergeCell ref="B13:B15"/>
    <mergeCell ref="B16:B18"/>
    <mergeCell ref="B19:B21"/>
    <mergeCell ref="A1:C3"/>
    <mergeCell ref="A6:A23"/>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7624-146D-4C96-99A3-4CCF6AEEFC50}">
  <dimension ref="A1:J35"/>
  <sheetViews>
    <sheetView zoomScale="60" zoomScaleNormal="60" workbookViewId="0">
      <selection activeCell="E9" sqref="E9"/>
    </sheetView>
  </sheetViews>
  <sheetFormatPr baseColWidth="10" defaultRowHeight="16.5" x14ac:dyDescent="0.3"/>
  <cols>
    <col min="1" max="1" width="47.5703125" style="85" customWidth="1"/>
    <col min="2" max="2" width="50.7109375" style="67" customWidth="1"/>
    <col min="3" max="3" width="17.28515625" style="67" customWidth="1"/>
    <col min="4" max="4" width="55" style="67" customWidth="1"/>
    <col min="5" max="5" width="76.28515625" style="67" customWidth="1"/>
    <col min="6" max="6" width="42.85546875" style="67" customWidth="1"/>
    <col min="7" max="7" width="25" style="67" customWidth="1"/>
    <col min="8" max="8" width="25.85546875" style="67" customWidth="1"/>
    <col min="9" max="9" width="26.28515625" style="67" customWidth="1"/>
    <col min="10" max="10" width="24.28515625" style="67" customWidth="1"/>
    <col min="11" max="16384" width="11.42578125" style="67"/>
  </cols>
  <sheetData>
    <row r="1" spans="1:10" ht="32.25" customHeight="1" x14ac:dyDescent="0.3">
      <c r="A1" s="150"/>
      <c r="B1" s="150"/>
      <c r="C1" s="151"/>
      <c r="D1" s="153" t="s">
        <v>120</v>
      </c>
      <c r="E1" s="154"/>
      <c r="F1" s="154"/>
      <c r="G1" s="154"/>
      <c r="H1" s="154"/>
      <c r="I1" s="154"/>
      <c r="J1" s="155"/>
    </row>
    <row r="2" spans="1:10" ht="34.5" customHeight="1" x14ac:dyDescent="0.3">
      <c r="A2" s="150"/>
      <c r="B2" s="150"/>
      <c r="C2" s="151"/>
      <c r="D2" s="156"/>
      <c r="E2" s="157"/>
      <c r="F2" s="157"/>
      <c r="G2" s="157"/>
      <c r="H2" s="157"/>
      <c r="I2" s="157"/>
      <c r="J2" s="158"/>
    </row>
    <row r="3" spans="1:10" ht="38.25" customHeight="1" thickBot="1" x14ac:dyDescent="0.35">
      <c r="A3" s="152"/>
      <c r="B3" s="152"/>
      <c r="C3" s="151"/>
      <c r="D3" s="156"/>
      <c r="E3" s="159"/>
      <c r="F3" s="159"/>
      <c r="G3" s="159"/>
      <c r="H3" s="159"/>
      <c r="I3" s="159"/>
      <c r="J3" s="158"/>
    </row>
    <row r="4" spans="1:10" ht="50.1" customHeight="1" x14ac:dyDescent="0.3">
      <c r="A4" s="86" t="s">
        <v>206</v>
      </c>
      <c r="B4" s="87" t="s">
        <v>0</v>
      </c>
      <c r="C4" s="160" t="s">
        <v>1</v>
      </c>
      <c r="D4" s="160"/>
      <c r="E4" s="88" t="s">
        <v>2</v>
      </c>
      <c r="F4" s="87" t="s">
        <v>3</v>
      </c>
      <c r="G4" s="89" t="s">
        <v>4</v>
      </c>
      <c r="H4" s="89" t="s">
        <v>5</v>
      </c>
      <c r="I4" s="89" t="s">
        <v>6</v>
      </c>
      <c r="J4" s="90" t="s">
        <v>7</v>
      </c>
    </row>
    <row r="5" spans="1:10" ht="170.25" customHeight="1" x14ac:dyDescent="0.3">
      <c r="A5" s="91" t="s">
        <v>213</v>
      </c>
      <c r="B5" s="83" t="s">
        <v>121</v>
      </c>
      <c r="C5" s="62">
        <v>1</v>
      </c>
      <c r="D5" s="83" t="s">
        <v>122</v>
      </c>
      <c r="E5" s="64" t="s">
        <v>123</v>
      </c>
      <c r="F5" s="63" t="s">
        <v>301</v>
      </c>
      <c r="G5" s="49">
        <v>0</v>
      </c>
      <c r="H5" s="49">
        <v>0.5</v>
      </c>
      <c r="I5" s="49">
        <v>0.5</v>
      </c>
      <c r="J5" s="68">
        <v>0</v>
      </c>
    </row>
    <row r="6" spans="1:10" ht="134.25" customHeight="1" x14ac:dyDescent="0.3">
      <c r="A6" s="149" t="s">
        <v>300</v>
      </c>
      <c r="B6" s="161" t="s">
        <v>124</v>
      </c>
      <c r="C6" s="62">
        <v>1</v>
      </c>
      <c r="D6" s="83" t="s">
        <v>125</v>
      </c>
      <c r="E6" s="64" t="s">
        <v>278</v>
      </c>
      <c r="F6" s="63" t="s">
        <v>301</v>
      </c>
      <c r="G6" s="49">
        <v>0</v>
      </c>
      <c r="H6" s="49">
        <v>0</v>
      </c>
      <c r="I6" s="49">
        <v>0.5</v>
      </c>
      <c r="J6" s="68">
        <v>0.5</v>
      </c>
    </row>
    <row r="7" spans="1:10" ht="69.75" customHeight="1" x14ac:dyDescent="0.3">
      <c r="A7" s="149"/>
      <c r="B7" s="161"/>
      <c r="C7" s="62">
        <v>2</v>
      </c>
      <c r="D7" s="63" t="s">
        <v>277</v>
      </c>
      <c r="E7" s="64" t="s">
        <v>279</v>
      </c>
      <c r="F7" s="63" t="s">
        <v>302</v>
      </c>
      <c r="G7" s="49">
        <v>0</v>
      </c>
      <c r="H7" s="49">
        <v>0</v>
      </c>
      <c r="I7" s="49">
        <v>0</v>
      </c>
      <c r="J7" s="68">
        <v>1</v>
      </c>
    </row>
    <row r="8" spans="1:10" ht="131.25" customHeight="1" x14ac:dyDescent="0.3">
      <c r="A8" s="92" t="s">
        <v>213</v>
      </c>
      <c r="B8" s="83" t="s">
        <v>266</v>
      </c>
      <c r="C8" s="62">
        <v>1</v>
      </c>
      <c r="D8" s="83" t="s">
        <v>267</v>
      </c>
      <c r="E8" s="64" t="s">
        <v>308</v>
      </c>
      <c r="F8" s="63" t="s">
        <v>303</v>
      </c>
      <c r="G8" s="49">
        <v>0.2</v>
      </c>
      <c r="H8" s="49">
        <v>0.25</v>
      </c>
      <c r="I8" s="49">
        <v>0.25</v>
      </c>
      <c r="J8" s="68">
        <v>0.35</v>
      </c>
    </row>
    <row r="9" spans="1:10" ht="210.75" customHeight="1" x14ac:dyDescent="0.3">
      <c r="A9" s="92" t="s">
        <v>213</v>
      </c>
      <c r="B9" s="162" t="s">
        <v>126</v>
      </c>
      <c r="C9" s="62">
        <v>1</v>
      </c>
      <c r="D9" s="83" t="s">
        <v>222</v>
      </c>
      <c r="E9" s="64" t="s">
        <v>127</v>
      </c>
      <c r="F9" s="63" t="s">
        <v>304</v>
      </c>
      <c r="G9" s="49">
        <v>0.25</v>
      </c>
      <c r="H9" s="49">
        <v>0.25</v>
      </c>
      <c r="I9" s="49">
        <v>0.25</v>
      </c>
      <c r="J9" s="68">
        <v>0.25</v>
      </c>
    </row>
    <row r="10" spans="1:10" ht="210.75" customHeight="1" x14ac:dyDescent="0.3">
      <c r="A10" s="92" t="s">
        <v>213</v>
      </c>
      <c r="B10" s="163"/>
      <c r="C10" s="62">
        <v>2</v>
      </c>
      <c r="D10" s="83" t="s">
        <v>280</v>
      </c>
      <c r="E10" s="84" t="s">
        <v>285</v>
      </c>
      <c r="F10" s="63" t="s">
        <v>304</v>
      </c>
      <c r="G10" s="49">
        <v>0</v>
      </c>
      <c r="H10" s="49">
        <v>0.5</v>
      </c>
      <c r="I10" s="49">
        <v>0.25</v>
      </c>
      <c r="J10" s="68">
        <v>0.25</v>
      </c>
    </row>
    <row r="11" spans="1:10" ht="210.75" customHeight="1" x14ac:dyDescent="0.3">
      <c r="A11" s="92" t="s">
        <v>213</v>
      </c>
      <c r="B11" s="163"/>
      <c r="C11" s="62">
        <v>3</v>
      </c>
      <c r="D11" s="83" t="s">
        <v>281</v>
      </c>
      <c r="E11" s="84" t="s">
        <v>286</v>
      </c>
      <c r="F11" s="63" t="s">
        <v>304</v>
      </c>
      <c r="G11" s="49">
        <v>0</v>
      </c>
      <c r="H11" s="49">
        <v>0</v>
      </c>
      <c r="I11" s="49">
        <v>0.4</v>
      </c>
      <c r="J11" s="68">
        <v>0.6</v>
      </c>
    </row>
    <row r="12" spans="1:10" ht="210.75" customHeight="1" x14ac:dyDescent="0.3">
      <c r="A12" s="92" t="s">
        <v>213</v>
      </c>
      <c r="B12" s="163"/>
      <c r="C12" s="62">
        <v>4</v>
      </c>
      <c r="D12" s="83" t="s">
        <v>282</v>
      </c>
      <c r="E12" s="84" t="s">
        <v>287</v>
      </c>
      <c r="F12" s="63" t="s">
        <v>304</v>
      </c>
      <c r="G12" s="49">
        <v>0</v>
      </c>
      <c r="H12" s="49">
        <v>0</v>
      </c>
      <c r="I12" s="49">
        <v>0.3</v>
      </c>
      <c r="J12" s="68">
        <v>0.7</v>
      </c>
    </row>
    <row r="13" spans="1:10" ht="210.75" customHeight="1" x14ac:dyDescent="0.3">
      <c r="A13" s="92" t="s">
        <v>213</v>
      </c>
      <c r="B13" s="163"/>
      <c r="C13" s="62">
        <v>5</v>
      </c>
      <c r="D13" s="83" t="s">
        <v>283</v>
      </c>
      <c r="E13" s="84" t="s">
        <v>288</v>
      </c>
      <c r="F13" s="63" t="s">
        <v>304</v>
      </c>
      <c r="G13" s="49">
        <v>0</v>
      </c>
      <c r="H13" s="49">
        <v>0.2</v>
      </c>
      <c r="I13" s="49">
        <v>0.2</v>
      </c>
      <c r="J13" s="68">
        <v>0.6</v>
      </c>
    </row>
    <row r="14" spans="1:10" ht="210.75" customHeight="1" x14ac:dyDescent="0.3">
      <c r="A14" s="92" t="s">
        <v>213</v>
      </c>
      <c r="B14" s="164"/>
      <c r="C14" s="62">
        <v>6</v>
      </c>
      <c r="D14" s="83" t="s">
        <v>284</v>
      </c>
      <c r="E14" s="84" t="s">
        <v>289</v>
      </c>
      <c r="F14" s="63" t="s">
        <v>304</v>
      </c>
      <c r="G14" s="49">
        <v>0</v>
      </c>
      <c r="H14" s="49">
        <v>0</v>
      </c>
      <c r="I14" s="49">
        <v>0.4</v>
      </c>
      <c r="J14" s="68">
        <v>0.6</v>
      </c>
    </row>
    <row r="15" spans="1:10" ht="137.25" customHeight="1" x14ac:dyDescent="0.3">
      <c r="A15" s="149" t="s">
        <v>214</v>
      </c>
      <c r="B15" s="161" t="s">
        <v>128</v>
      </c>
      <c r="C15" s="62">
        <v>1</v>
      </c>
      <c r="D15" s="83" t="s">
        <v>290</v>
      </c>
      <c r="E15" s="64" t="s">
        <v>129</v>
      </c>
      <c r="F15" s="63" t="s">
        <v>130</v>
      </c>
      <c r="G15" s="49">
        <v>0.5</v>
      </c>
      <c r="H15" s="49">
        <v>0</v>
      </c>
      <c r="I15" s="49">
        <v>0.25</v>
      </c>
      <c r="J15" s="68">
        <v>0.25</v>
      </c>
    </row>
    <row r="16" spans="1:10" ht="117" customHeight="1" x14ac:dyDescent="0.3">
      <c r="A16" s="149"/>
      <c r="B16" s="161"/>
      <c r="C16" s="62">
        <v>2</v>
      </c>
      <c r="D16" s="63" t="s">
        <v>291</v>
      </c>
      <c r="E16" s="64" t="s">
        <v>131</v>
      </c>
      <c r="F16" s="63" t="s">
        <v>130</v>
      </c>
      <c r="G16" s="49">
        <v>0</v>
      </c>
      <c r="H16" s="49">
        <v>0</v>
      </c>
      <c r="I16" s="49">
        <v>0.5</v>
      </c>
      <c r="J16" s="68">
        <v>0.5</v>
      </c>
    </row>
    <row r="17" spans="1:10" ht="291" customHeight="1" x14ac:dyDescent="0.3">
      <c r="A17" s="91" t="s">
        <v>213</v>
      </c>
      <c r="B17" s="83" t="s">
        <v>132</v>
      </c>
      <c r="C17" s="62">
        <v>1</v>
      </c>
      <c r="D17" s="83" t="s">
        <v>292</v>
      </c>
      <c r="E17" s="64" t="s">
        <v>293</v>
      </c>
      <c r="F17" s="63" t="s">
        <v>130</v>
      </c>
      <c r="G17" s="49">
        <v>0.25</v>
      </c>
      <c r="H17" s="49">
        <v>0.25</v>
      </c>
      <c r="I17" s="49">
        <v>0.25</v>
      </c>
      <c r="J17" s="68">
        <v>0.25</v>
      </c>
    </row>
    <row r="18" spans="1:10" ht="138.75" customHeight="1" x14ac:dyDescent="0.3">
      <c r="A18" s="149" t="s">
        <v>214</v>
      </c>
      <c r="B18" s="162" t="s">
        <v>233</v>
      </c>
      <c r="C18" s="62">
        <v>1</v>
      </c>
      <c r="D18" s="63" t="s">
        <v>234</v>
      </c>
      <c r="E18" s="64" t="s">
        <v>235</v>
      </c>
      <c r="F18" s="63" t="s">
        <v>130</v>
      </c>
      <c r="G18" s="49">
        <v>0.3</v>
      </c>
      <c r="H18" s="49">
        <v>0.4</v>
      </c>
      <c r="I18" s="49">
        <v>0.3</v>
      </c>
      <c r="J18" s="68">
        <v>0</v>
      </c>
    </row>
    <row r="19" spans="1:10" ht="103.5" customHeight="1" x14ac:dyDescent="0.3">
      <c r="A19" s="149"/>
      <c r="B19" s="163"/>
      <c r="C19" s="62">
        <v>2</v>
      </c>
      <c r="D19" s="63" t="s">
        <v>236</v>
      </c>
      <c r="E19" s="64" t="s">
        <v>134</v>
      </c>
      <c r="F19" s="63" t="s">
        <v>130</v>
      </c>
      <c r="G19" s="49">
        <v>0</v>
      </c>
      <c r="H19" s="49">
        <v>0</v>
      </c>
      <c r="I19" s="49">
        <v>0.5</v>
      </c>
      <c r="J19" s="68">
        <v>0.5</v>
      </c>
    </row>
    <row r="20" spans="1:10" ht="115.5" customHeight="1" x14ac:dyDescent="0.3">
      <c r="A20" s="149"/>
      <c r="B20" s="163"/>
      <c r="C20" s="62">
        <v>3</v>
      </c>
      <c r="D20" s="63" t="s">
        <v>294</v>
      </c>
      <c r="E20" s="64" t="s">
        <v>133</v>
      </c>
      <c r="F20" s="63" t="s">
        <v>130</v>
      </c>
      <c r="G20" s="49">
        <v>0</v>
      </c>
      <c r="H20" s="49">
        <v>0</v>
      </c>
      <c r="I20" s="49">
        <v>0.5</v>
      </c>
      <c r="J20" s="68">
        <v>0.5</v>
      </c>
    </row>
    <row r="21" spans="1:10" ht="115.5" customHeight="1" x14ac:dyDescent="0.3">
      <c r="A21" s="91"/>
      <c r="B21" s="164"/>
      <c r="C21" s="62">
        <v>4</v>
      </c>
      <c r="D21" s="63" t="s">
        <v>295</v>
      </c>
      <c r="E21" s="64" t="s">
        <v>296</v>
      </c>
      <c r="F21" s="63" t="s">
        <v>305</v>
      </c>
      <c r="G21" s="49">
        <v>0</v>
      </c>
      <c r="H21" s="49">
        <v>0</v>
      </c>
      <c r="I21" s="49">
        <v>0.5</v>
      </c>
      <c r="J21" s="68">
        <v>0.5</v>
      </c>
    </row>
    <row r="22" spans="1:10" ht="105.75" customHeight="1" x14ac:dyDescent="0.3">
      <c r="A22" s="91" t="s">
        <v>215</v>
      </c>
      <c r="B22" s="83" t="s">
        <v>135</v>
      </c>
      <c r="C22" s="69">
        <v>1</v>
      </c>
      <c r="D22" s="83" t="s">
        <v>136</v>
      </c>
      <c r="E22" s="64" t="s">
        <v>137</v>
      </c>
      <c r="F22" s="63" t="s">
        <v>130</v>
      </c>
      <c r="G22" s="49" t="s">
        <v>138</v>
      </c>
      <c r="H22" s="49">
        <v>0.2</v>
      </c>
      <c r="I22" s="49">
        <v>0.35</v>
      </c>
      <c r="J22" s="68">
        <v>0.35</v>
      </c>
    </row>
    <row r="23" spans="1:10" ht="120" customHeight="1" x14ac:dyDescent="0.3">
      <c r="A23" s="91" t="s">
        <v>215</v>
      </c>
      <c r="B23" s="83" t="s">
        <v>139</v>
      </c>
      <c r="C23" s="62">
        <v>1</v>
      </c>
      <c r="D23" s="83" t="s">
        <v>140</v>
      </c>
      <c r="E23" s="64" t="s">
        <v>141</v>
      </c>
      <c r="F23" s="63" t="s">
        <v>130</v>
      </c>
      <c r="G23" s="49">
        <v>0.25</v>
      </c>
      <c r="H23" s="49">
        <v>0.25</v>
      </c>
      <c r="I23" s="49">
        <v>0.25</v>
      </c>
      <c r="J23" s="68">
        <v>0.25</v>
      </c>
    </row>
    <row r="24" spans="1:10" ht="131.25" customHeight="1" x14ac:dyDescent="0.3">
      <c r="A24" s="149" t="s">
        <v>215</v>
      </c>
      <c r="B24" s="83" t="s">
        <v>142</v>
      </c>
      <c r="C24" s="69">
        <v>1</v>
      </c>
      <c r="D24" s="83" t="s">
        <v>143</v>
      </c>
      <c r="E24" s="64" t="s">
        <v>144</v>
      </c>
      <c r="F24" s="63" t="s">
        <v>130</v>
      </c>
      <c r="G24" s="49">
        <v>0</v>
      </c>
      <c r="H24" s="49">
        <v>0</v>
      </c>
      <c r="I24" s="49">
        <v>0</v>
      </c>
      <c r="J24" s="68">
        <v>1</v>
      </c>
    </row>
    <row r="25" spans="1:10" ht="88.5" customHeight="1" x14ac:dyDescent="0.3">
      <c r="A25" s="149"/>
      <c r="B25" s="83" t="s">
        <v>145</v>
      </c>
      <c r="C25" s="62">
        <v>1</v>
      </c>
      <c r="D25" s="83" t="s">
        <v>146</v>
      </c>
      <c r="E25" s="64" t="s">
        <v>147</v>
      </c>
      <c r="F25" s="63" t="s">
        <v>130</v>
      </c>
      <c r="G25" s="49">
        <v>0</v>
      </c>
      <c r="H25" s="49">
        <v>0</v>
      </c>
      <c r="I25" s="49">
        <v>0</v>
      </c>
      <c r="J25" s="68">
        <v>1</v>
      </c>
    </row>
    <row r="26" spans="1:10" ht="69" customHeight="1" x14ac:dyDescent="0.3">
      <c r="A26" s="149" t="s">
        <v>214</v>
      </c>
      <c r="B26" s="161" t="s">
        <v>148</v>
      </c>
      <c r="C26" s="62">
        <v>1</v>
      </c>
      <c r="D26" s="83" t="s">
        <v>149</v>
      </c>
      <c r="E26" s="64" t="s">
        <v>150</v>
      </c>
      <c r="F26" s="63" t="s">
        <v>130</v>
      </c>
      <c r="G26" s="49">
        <v>0</v>
      </c>
      <c r="H26" s="49">
        <v>0</v>
      </c>
      <c r="I26" s="49">
        <v>0</v>
      </c>
      <c r="J26" s="68">
        <v>1</v>
      </c>
    </row>
    <row r="27" spans="1:10" ht="84" customHeight="1" x14ac:dyDescent="0.3">
      <c r="A27" s="149"/>
      <c r="B27" s="161"/>
      <c r="C27" s="62">
        <v>2</v>
      </c>
      <c r="D27" s="63" t="s">
        <v>151</v>
      </c>
      <c r="E27" s="64" t="s">
        <v>152</v>
      </c>
      <c r="F27" s="63" t="s">
        <v>130</v>
      </c>
      <c r="G27" s="49">
        <v>0</v>
      </c>
      <c r="H27" s="49">
        <v>0</v>
      </c>
      <c r="I27" s="49">
        <v>0</v>
      </c>
      <c r="J27" s="68">
        <v>1</v>
      </c>
    </row>
    <row r="28" spans="1:10" ht="78" customHeight="1" x14ac:dyDescent="0.3">
      <c r="A28" s="149"/>
      <c r="B28" s="161"/>
      <c r="C28" s="62">
        <v>3</v>
      </c>
      <c r="D28" s="63" t="s">
        <v>153</v>
      </c>
      <c r="E28" s="64" t="s">
        <v>68</v>
      </c>
      <c r="F28" s="63" t="s">
        <v>306</v>
      </c>
      <c r="G28" s="49">
        <v>0</v>
      </c>
      <c r="H28" s="49">
        <v>0</v>
      </c>
      <c r="I28" s="49">
        <v>0</v>
      </c>
      <c r="J28" s="68">
        <v>1</v>
      </c>
    </row>
    <row r="29" spans="1:10" ht="74.25" customHeight="1" x14ac:dyDescent="0.3">
      <c r="A29" s="149" t="s">
        <v>214</v>
      </c>
      <c r="B29" s="161" t="s">
        <v>154</v>
      </c>
      <c r="C29" s="62">
        <v>1</v>
      </c>
      <c r="D29" s="65" t="s">
        <v>155</v>
      </c>
      <c r="E29" s="64" t="s">
        <v>156</v>
      </c>
      <c r="F29" s="63" t="s">
        <v>303</v>
      </c>
      <c r="G29" s="49">
        <v>0</v>
      </c>
      <c r="H29" s="49">
        <v>0</v>
      </c>
      <c r="I29" s="49">
        <v>0</v>
      </c>
      <c r="J29" s="68">
        <v>1</v>
      </c>
    </row>
    <row r="30" spans="1:10" ht="82.5" customHeight="1" x14ac:dyDescent="0.3">
      <c r="A30" s="149"/>
      <c r="B30" s="161"/>
      <c r="C30" s="62">
        <v>2</v>
      </c>
      <c r="D30" s="66" t="s">
        <v>157</v>
      </c>
      <c r="E30" s="64" t="s">
        <v>158</v>
      </c>
      <c r="F30" s="63" t="s">
        <v>307</v>
      </c>
      <c r="G30" s="49">
        <v>0</v>
      </c>
      <c r="H30" s="49">
        <v>0</v>
      </c>
      <c r="I30" s="49">
        <v>0</v>
      </c>
      <c r="J30" s="68">
        <v>1</v>
      </c>
    </row>
    <row r="31" spans="1:10" ht="53.25" customHeight="1" x14ac:dyDescent="0.3">
      <c r="A31" s="149"/>
      <c r="B31" s="161"/>
      <c r="C31" s="62">
        <v>3</v>
      </c>
      <c r="D31" s="66" t="s">
        <v>159</v>
      </c>
      <c r="E31" s="64" t="s">
        <v>160</v>
      </c>
      <c r="F31" s="63" t="s">
        <v>130</v>
      </c>
      <c r="G31" s="49">
        <v>0</v>
      </c>
      <c r="H31" s="49">
        <v>0</v>
      </c>
      <c r="I31" s="49">
        <v>0</v>
      </c>
      <c r="J31" s="68">
        <v>1</v>
      </c>
    </row>
    <row r="32" spans="1:10" ht="56.25" customHeight="1" x14ac:dyDescent="0.3">
      <c r="A32" s="149"/>
      <c r="B32" s="161"/>
      <c r="C32" s="62">
        <v>4</v>
      </c>
      <c r="D32" s="66" t="s">
        <v>161</v>
      </c>
      <c r="E32" s="64" t="s">
        <v>162</v>
      </c>
      <c r="F32" s="63" t="s">
        <v>130</v>
      </c>
      <c r="G32" s="49">
        <v>0</v>
      </c>
      <c r="H32" s="49">
        <v>0</v>
      </c>
      <c r="I32" s="49">
        <v>0</v>
      </c>
      <c r="J32" s="68">
        <v>1</v>
      </c>
    </row>
    <row r="33" spans="1:10" ht="72" customHeight="1" x14ac:dyDescent="0.3">
      <c r="A33" s="91" t="s">
        <v>215</v>
      </c>
      <c r="B33" s="83" t="s">
        <v>163</v>
      </c>
      <c r="C33" s="62">
        <v>1</v>
      </c>
      <c r="D33" s="63" t="s">
        <v>164</v>
      </c>
      <c r="E33" s="64" t="s">
        <v>297</v>
      </c>
      <c r="F33" s="63" t="s">
        <v>130</v>
      </c>
      <c r="G33" s="49">
        <v>0</v>
      </c>
      <c r="H33" s="49">
        <v>0.5</v>
      </c>
      <c r="I33" s="49">
        <v>0.25</v>
      </c>
      <c r="J33" s="68">
        <v>0.25</v>
      </c>
    </row>
    <row r="34" spans="1:10" ht="98.25" customHeight="1" x14ac:dyDescent="0.3">
      <c r="A34" s="149" t="s">
        <v>215</v>
      </c>
      <c r="B34" s="161" t="s">
        <v>165</v>
      </c>
      <c r="C34" s="62">
        <v>1</v>
      </c>
      <c r="D34" s="65" t="s">
        <v>237</v>
      </c>
      <c r="E34" s="82" t="s">
        <v>298</v>
      </c>
      <c r="F34" s="63" t="s">
        <v>130</v>
      </c>
      <c r="G34" s="49">
        <v>0</v>
      </c>
      <c r="H34" s="49">
        <v>0</v>
      </c>
      <c r="I34" s="49">
        <v>0.5</v>
      </c>
      <c r="J34" s="68">
        <v>0.5</v>
      </c>
    </row>
    <row r="35" spans="1:10" ht="63" customHeight="1" thickBot="1" x14ac:dyDescent="0.35">
      <c r="A35" s="165"/>
      <c r="B35" s="166"/>
      <c r="C35" s="93">
        <v>2</v>
      </c>
      <c r="D35" s="94" t="s">
        <v>166</v>
      </c>
      <c r="E35" s="95" t="s">
        <v>299</v>
      </c>
      <c r="F35" s="96" t="s">
        <v>130</v>
      </c>
      <c r="G35" s="97">
        <v>0</v>
      </c>
      <c r="H35" s="97">
        <v>0</v>
      </c>
      <c r="I35" s="97">
        <v>0.5</v>
      </c>
      <c r="J35" s="98">
        <v>0.5</v>
      </c>
    </row>
  </sheetData>
  <mergeCells count="17">
    <mergeCell ref="A18:A20"/>
    <mergeCell ref="A26:A28"/>
    <mergeCell ref="A29:A32"/>
    <mergeCell ref="A34:A35"/>
    <mergeCell ref="B18:B21"/>
    <mergeCell ref="A24:A25"/>
    <mergeCell ref="B26:B28"/>
    <mergeCell ref="B29:B32"/>
    <mergeCell ref="B34:B35"/>
    <mergeCell ref="A6:A7"/>
    <mergeCell ref="A15:A16"/>
    <mergeCell ref="A1:C3"/>
    <mergeCell ref="D1:J3"/>
    <mergeCell ref="C4:D4"/>
    <mergeCell ref="B6:B7"/>
    <mergeCell ref="B15:B16"/>
    <mergeCell ref="B9:B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61-E925-42B3-9A12-EC96DA7EB054}">
  <dimension ref="B1:M23"/>
  <sheetViews>
    <sheetView tabSelected="1" topLeftCell="A5" zoomScale="70" zoomScaleNormal="70" workbookViewId="0">
      <selection activeCell="E8" sqref="E8"/>
    </sheetView>
  </sheetViews>
  <sheetFormatPr baseColWidth="10" defaultRowHeight="15" x14ac:dyDescent="0.25"/>
  <cols>
    <col min="1" max="1" width="3.7109375" customWidth="1"/>
    <col min="2" max="2" width="40.42578125" customWidth="1"/>
    <col min="3" max="3" width="28.85546875" customWidth="1"/>
    <col min="5" max="5" width="48.42578125" customWidth="1"/>
    <col min="6" max="6" width="59.140625" customWidth="1"/>
    <col min="7" max="7" width="47.5703125" customWidth="1"/>
    <col min="8" max="8" width="28.42578125" customWidth="1"/>
    <col min="9" max="9" width="24.140625" customWidth="1"/>
    <col min="10" max="10" width="29.28515625" customWidth="1"/>
    <col min="11" max="11" width="24.5703125" customWidth="1"/>
  </cols>
  <sheetData>
    <row r="1" spans="2:13" ht="32.25" customHeight="1" x14ac:dyDescent="0.25">
      <c r="B1" s="137"/>
      <c r="C1" s="138"/>
      <c r="D1" s="139"/>
      <c r="E1" s="100" t="s">
        <v>240</v>
      </c>
      <c r="F1" s="101"/>
      <c r="G1" s="101"/>
      <c r="H1" s="101"/>
      <c r="I1" s="101"/>
      <c r="J1" s="101"/>
      <c r="K1" s="112"/>
      <c r="L1" s="28"/>
      <c r="M1" s="28"/>
    </row>
    <row r="2" spans="2:13" ht="40.5" customHeight="1" x14ac:dyDescent="0.25">
      <c r="B2" s="140"/>
      <c r="C2" s="107"/>
      <c r="D2" s="108"/>
      <c r="E2" s="102"/>
      <c r="F2" s="103"/>
      <c r="G2" s="103"/>
      <c r="H2" s="103"/>
      <c r="I2" s="103"/>
      <c r="J2" s="103"/>
      <c r="K2" s="113"/>
      <c r="L2" s="28"/>
      <c r="M2" s="28"/>
    </row>
    <row r="3" spans="2:13" ht="25.5" customHeight="1" x14ac:dyDescent="0.25">
      <c r="B3" s="142"/>
      <c r="C3" s="143"/>
      <c r="D3" s="144"/>
      <c r="E3" s="104"/>
      <c r="F3" s="105"/>
      <c r="G3" s="105"/>
      <c r="H3" s="105"/>
      <c r="I3" s="105"/>
      <c r="J3" s="105"/>
      <c r="K3" s="114"/>
      <c r="L3" s="28"/>
      <c r="M3" s="28"/>
    </row>
    <row r="5" spans="2:13" ht="16.5" x14ac:dyDescent="0.25">
      <c r="B5" s="35" t="s">
        <v>210</v>
      </c>
      <c r="C5" s="5" t="s">
        <v>0</v>
      </c>
      <c r="D5" s="106" t="s">
        <v>1</v>
      </c>
      <c r="E5" s="106"/>
      <c r="F5" s="7" t="s">
        <v>2</v>
      </c>
      <c r="G5" s="5" t="s">
        <v>3</v>
      </c>
      <c r="H5" s="8" t="s">
        <v>4</v>
      </c>
      <c r="I5" s="8" t="s">
        <v>5</v>
      </c>
      <c r="J5" s="8" t="s">
        <v>6</v>
      </c>
      <c r="K5" s="8" t="s">
        <v>7</v>
      </c>
    </row>
    <row r="6" spans="2:13" ht="82.5" customHeight="1" x14ac:dyDescent="0.25">
      <c r="B6" s="124" t="s">
        <v>211</v>
      </c>
      <c r="C6" s="99" t="s">
        <v>310</v>
      </c>
      <c r="D6" s="9">
        <v>1</v>
      </c>
      <c r="E6" s="53" t="s">
        <v>309</v>
      </c>
      <c r="F6" s="10" t="s">
        <v>167</v>
      </c>
      <c r="G6" s="11" t="s">
        <v>168</v>
      </c>
      <c r="H6" s="72">
        <v>0</v>
      </c>
      <c r="I6" s="72">
        <v>0</v>
      </c>
      <c r="J6" s="72">
        <v>0</v>
      </c>
      <c r="K6" s="76">
        <v>1</v>
      </c>
    </row>
    <row r="7" spans="2:13" ht="63" customHeight="1" x14ac:dyDescent="0.25">
      <c r="B7" s="125"/>
      <c r="C7" s="99"/>
      <c r="D7" s="9">
        <v>2</v>
      </c>
      <c r="E7" s="59" t="s">
        <v>244</v>
      </c>
      <c r="F7" s="10" t="s">
        <v>169</v>
      </c>
      <c r="G7" s="11" t="s">
        <v>168</v>
      </c>
      <c r="H7" s="72">
        <v>0</v>
      </c>
      <c r="I7" s="72">
        <v>0</v>
      </c>
      <c r="J7" s="72">
        <v>0</v>
      </c>
      <c r="K7" s="72">
        <v>1</v>
      </c>
    </row>
    <row r="8" spans="2:13" ht="146.25" customHeight="1" x14ac:dyDescent="0.25">
      <c r="B8" s="125"/>
      <c r="C8" s="99"/>
      <c r="D8" s="9">
        <v>3</v>
      </c>
      <c r="E8" s="59" t="s">
        <v>170</v>
      </c>
      <c r="F8" s="10" t="s">
        <v>171</v>
      </c>
      <c r="G8" s="11" t="s">
        <v>168</v>
      </c>
      <c r="H8" s="72">
        <v>0</v>
      </c>
      <c r="I8" s="72">
        <v>0.5</v>
      </c>
      <c r="J8" s="72">
        <v>0</v>
      </c>
      <c r="K8" s="72">
        <v>0.5</v>
      </c>
    </row>
    <row r="9" spans="2:13" ht="68.25" customHeight="1" x14ac:dyDescent="0.25">
      <c r="B9" s="125"/>
      <c r="C9" s="133" t="s">
        <v>172</v>
      </c>
      <c r="D9" s="9">
        <v>1</v>
      </c>
      <c r="E9" s="59" t="s">
        <v>173</v>
      </c>
      <c r="F9" s="10" t="s">
        <v>174</v>
      </c>
      <c r="G9" s="11" t="s">
        <v>168</v>
      </c>
      <c r="H9" s="72">
        <v>0.25</v>
      </c>
      <c r="I9" s="72">
        <v>0.25</v>
      </c>
      <c r="J9" s="72">
        <v>0.25</v>
      </c>
      <c r="K9" s="72">
        <v>0.25</v>
      </c>
    </row>
    <row r="10" spans="2:13" ht="119.25" customHeight="1" x14ac:dyDescent="0.25">
      <c r="B10" s="125"/>
      <c r="C10" s="134"/>
      <c r="D10" s="74">
        <v>2</v>
      </c>
      <c r="E10" s="75" t="s">
        <v>175</v>
      </c>
      <c r="F10" s="10" t="s">
        <v>249</v>
      </c>
      <c r="G10" s="11" t="s">
        <v>168</v>
      </c>
      <c r="H10" s="72">
        <v>0</v>
      </c>
      <c r="I10" s="76">
        <v>0</v>
      </c>
      <c r="J10" s="76">
        <v>0</v>
      </c>
      <c r="K10" s="76">
        <v>1</v>
      </c>
    </row>
    <row r="11" spans="2:13" ht="90" customHeight="1" x14ac:dyDescent="0.25">
      <c r="B11" s="125"/>
      <c r="C11" s="99" t="s">
        <v>176</v>
      </c>
      <c r="D11" s="9">
        <v>1</v>
      </c>
      <c r="E11" s="59" t="s">
        <v>245</v>
      </c>
      <c r="F11" s="10" t="s">
        <v>177</v>
      </c>
      <c r="G11" s="11" t="s">
        <v>168</v>
      </c>
      <c r="H11" s="72">
        <v>0</v>
      </c>
      <c r="I11" s="72">
        <v>0.33</v>
      </c>
      <c r="J11" s="72">
        <v>0.33</v>
      </c>
      <c r="K11" s="72">
        <v>0.34</v>
      </c>
    </row>
    <row r="12" spans="2:13" ht="47.25" customHeight="1" x14ac:dyDescent="0.25">
      <c r="B12" s="125"/>
      <c r="C12" s="99"/>
      <c r="D12" s="9">
        <v>2</v>
      </c>
      <c r="E12" s="59" t="s">
        <v>178</v>
      </c>
      <c r="F12" s="10" t="s">
        <v>179</v>
      </c>
      <c r="G12" s="11" t="s">
        <v>168</v>
      </c>
      <c r="H12" s="72">
        <v>0.25</v>
      </c>
      <c r="I12" s="72">
        <v>0.25</v>
      </c>
      <c r="J12" s="72">
        <v>0.25</v>
      </c>
      <c r="K12" s="72">
        <v>0.25</v>
      </c>
    </row>
    <row r="13" spans="2:13" ht="77.25" customHeight="1" x14ac:dyDescent="0.25">
      <c r="B13" s="125"/>
      <c r="C13" s="99"/>
      <c r="D13" s="9">
        <v>3</v>
      </c>
      <c r="E13" s="59" t="s">
        <v>246</v>
      </c>
      <c r="F13" s="10" t="s">
        <v>180</v>
      </c>
      <c r="G13" s="11" t="s">
        <v>168</v>
      </c>
      <c r="H13" s="72">
        <v>0.25</v>
      </c>
      <c r="I13" s="72">
        <v>0.25</v>
      </c>
      <c r="J13" s="72">
        <v>0.25</v>
      </c>
      <c r="K13" s="72">
        <v>0.25</v>
      </c>
    </row>
    <row r="14" spans="2:13" ht="59.25" customHeight="1" x14ac:dyDescent="0.25">
      <c r="B14" s="125"/>
      <c r="C14" s="99"/>
      <c r="D14" s="9">
        <v>4</v>
      </c>
      <c r="E14" s="59" t="s">
        <v>247</v>
      </c>
      <c r="F14" s="10" t="s">
        <v>181</v>
      </c>
      <c r="G14" s="11" t="s">
        <v>168</v>
      </c>
      <c r="H14" s="72">
        <v>0</v>
      </c>
      <c r="I14" s="72">
        <v>0.33</v>
      </c>
      <c r="J14" s="72">
        <v>0.33</v>
      </c>
      <c r="K14" s="72">
        <v>0.34</v>
      </c>
    </row>
    <row r="15" spans="2:13" ht="75" customHeight="1" x14ac:dyDescent="0.25">
      <c r="B15" s="126"/>
      <c r="C15" s="99"/>
      <c r="D15" s="9">
        <v>5</v>
      </c>
      <c r="E15" s="59" t="s">
        <v>182</v>
      </c>
      <c r="F15" s="10" t="s">
        <v>183</v>
      </c>
      <c r="G15" s="11" t="s">
        <v>168</v>
      </c>
      <c r="H15" s="72">
        <v>0.25</v>
      </c>
      <c r="I15" s="72">
        <v>0.25</v>
      </c>
      <c r="J15" s="72">
        <v>0.25</v>
      </c>
      <c r="K15" s="72">
        <v>0.25</v>
      </c>
    </row>
    <row r="16" spans="2:13" ht="71.25" customHeight="1" x14ac:dyDescent="0.25">
      <c r="B16" s="124" t="s">
        <v>212</v>
      </c>
      <c r="C16" s="167" t="s">
        <v>184</v>
      </c>
      <c r="D16" s="74">
        <v>1</v>
      </c>
      <c r="E16" s="75" t="s">
        <v>185</v>
      </c>
      <c r="F16" s="10" t="s">
        <v>186</v>
      </c>
      <c r="G16" s="11" t="s">
        <v>187</v>
      </c>
      <c r="H16" s="72">
        <v>0</v>
      </c>
      <c r="I16" s="72">
        <v>1</v>
      </c>
      <c r="J16" s="72">
        <v>0</v>
      </c>
      <c r="K16" s="72">
        <v>0</v>
      </c>
    </row>
    <row r="17" spans="2:11" ht="112.5" customHeight="1" x14ac:dyDescent="0.25">
      <c r="B17" s="125"/>
      <c r="C17" s="168"/>
      <c r="D17" s="75">
        <v>2</v>
      </c>
      <c r="E17" s="75" t="s">
        <v>188</v>
      </c>
      <c r="F17" s="57" t="s">
        <v>189</v>
      </c>
      <c r="G17" s="11" t="s">
        <v>187</v>
      </c>
      <c r="H17" s="31">
        <v>0.25</v>
      </c>
      <c r="I17" s="31">
        <v>0.25</v>
      </c>
      <c r="J17" s="31">
        <v>0.25</v>
      </c>
      <c r="K17" s="31">
        <v>0.25</v>
      </c>
    </row>
    <row r="18" spans="2:11" ht="94.5" customHeight="1" x14ac:dyDescent="0.25">
      <c r="B18" s="125"/>
      <c r="C18" s="75" t="s">
        <v>190</v>
      </c>
      <c r="D18" s="75">
        <v>1</v>
      </c>
      <c r="E18" s="75" t="s">
        <v>191</v>
      </c>
      <c r="F18" s="57" t="s">
        <v>250</v>
      </c>
      <c r="G18" s="11" t="s">
        <v>187</v>
      </c>
      <c r="H18" s="31">
        <v>0</v>
      </c>
      <c r="I18" s="31">
        <v>0.5</v>
      </c>
      <c r="J18" s="31">
        <v>0</v>
      </c>
      <c r="K18" s="31">
        <v>0.5</v>
      </c>
    </row>
    <row r="19" spans="2:11" ht="123" customHeight="1" x14ac:dyDescent="0.25">
      <c r="B19" s="125"/>
      <c r="C19" s="75" t="s">
        <v>192</v>
      </c>
      <c r="D19" s="75">
        <v>1</v>
      </c>
      <c r="E19" s="75" t="s">
        <v>193</v>
      </c>
      <c r="F19" s="57" t="s">
        <v>194</v>
      </c>
      <c r="G19" s="11" t="s">
        <v>187</v>
      </c>
      <c r="H19" s="31">
        <v>0</v>
      </c>
      <c r="I19" s="31">
        <v>0.5</v>
      </c>
      <c r="J19" s="31">
        <v>0</v>
      </c>
      <c r="K19" s="31">
        <v>0.5</v>
      </c>
    </row>
    <row r="20" spans="2:11" ht="99" customHeight="1" x14ac:dyDescent="0.3">
      <c r="B20" s="125"/>
      <c r="C20" s="167" t="s">
        <v>195</v>
      </c>
      <c r="D20" s="75">
        <v>1</v>
      </c>
      <c r="E20" s="32" t="s">
        <v>196</v>
      </c>
      <c r="F20" s="57" t="s">
        <v>197</v>
      </c>
      <c r="G20" s="11" t="s">
        <v>187</v>
      </c>
      <c r="H20" s="31">
        <v>0</v>
      </c>
      <c r="I20" s="31">
        <v>0.5</v>
      </c>
      <c r="J20" s="31">
        <v>0</v>
      </c>
      <c r="K20" s="31">
        <v>0.5</v>
      </c>
    </row>
    <row r="21" spans="2:11" ht="99.75" customHeight="1" x14ac:dyDescent="0.25">
      <c r="B21" s="125"/>
      <c r="C21" s="168"/>
      <c r="D21" s="75">
        <v>2</v>
      </c>
      <c r="E21" s="75" t="s">
        <v>238</v>
      </c>
      <c r="F21" s="57" t="s">
        <v>197</v>
      </c>
      <c r="G21" s="11" t="s">
        <v>187</v>
      </c>
      <c r="H21" s="31">
        <v>0</v>
      </c>
      <c r="I21" s="31">
        <v>0</v>
      </c>
      <c r="J21" s="31">
        <v>0</v>
      </c>
      <c r="K21" s="31">
        <v>1</v>
      </c>
    </row>
    <row r="22" spans="2:11" ht="63" customHeight="1" x14ac:dyDescent="0.25">
      <c r="B22" s="125"/>
      <c r="C22" s="75" t="s">
        <v>198</v>
      </c>
      <c r="D22" s="75">
        <v>1</v>
      </c>
      <c r="E22" s="75" t="s">
        <v>199</v>
      </c>
      <c r="F22" s="57" t="s">
        <v>200</v>
      </c>
      <c r="G22" s="11" t="s">
        <v>187</v>
      </c>
      <c r="H22" s="31">
        <v>0</v>
      </c>
      <c r="I22" s="31">
        <v>0.5</v>
      </c>
      <c r="J22" s="31">
        <v>0</v>
      </c>
      <c r="K22" s="31">
        <v>0.5</v>
      </c>
    </row>
    <row r="23" spans="2:11" ht="79.5" customHeight="1" x14ac:dyDescent="0.25">
      <c r="B23" s="126"/>
      <c r="C23" s="75" t="s">
        <v>201</v>
      </c>
      <c r="D23" s="75">
        <v>1</v>
      </c>
      <c r="E23" s="75" t="s">
        <v>202</v>
      </c>
      <c r="F23" s="57" t="s">
        <v>239</v>
      </c>
      <c r="G23" s="11" t="s">
        <v>187</v>
      </c>
      <c r="H23" s="31">
        <v>0</v>
      </c>
      <c r="I23" s="31">
        <v>0.5</v>
      </c>
      <c r="J23" s="31">
        <v>0</v>
      </c>
      <c r="K23" s="31">
        <v>0.5</v>
      </c>
    </row>
  </sheetData>
  <mergeCells count="10">
    <mergeCell ref="C11:C15"/>
    <mergeCell ref="C16:C17"/>
    <mergeCell ref="C20:C21"/>
    <mergeCell ref="B1:D3"/>
    <mergeCell ref="E1:K3"/>
    <mergeCell ref="D5:E5"/>
    <mergeCell ref="C6:C8"/>
    <mergeCell ref="C9:C10"/>
    <mergeCell ref="B6:B15"/>
    <mergeCell ref="B16: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TECNOLOGIA</vt:lpstr>
      <vt:lpstr>15.2. PA- SECRETARIA GENERAL</vt:lpstr>
      <vt:lpstr>15.3. DIRECCION</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2020-09-15T16:57:00Z</dcterms:modified>
</cp:coreProperties>
</file>