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ndra.moreno\Desktop\TALENTO HUMANO 2022\ADRIANA TALERO\"/>
    </mc:Choice>
  </mc:AlternateContent>
  <xr:revisionPtr revIDLastSave="0" documentId="8_{515BE40E-098A-4103-965B-727BF29B937D}" xr6:coauthVersionLast="47" xr6:coauthVersionMax="47" xr10:uidLastSave="{00000000-0000-0000-0000-000000000000}"/>
  <bookViews>
    <workbookView xWindow="-120" yWindow="-120" windowWidth="20730" windowHeight="11160" xr2:uid="{87D40BA0-E673-49EB-957E-68D8967DAEA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10" i="1" l="1"/>
  <c r="Y110" i="1"/>
  <c r="W110" i="1"/>
  <c r="U110" i="1"/>
  <c r="S110" i="1"/>
  <c r="Q110" i="1"/>
  <c r="O110" i="1"/>
  <c r="M110" i="1"/>
  <c r="K110" i="1"/>
  <c r="I110" i="1"/>
  <c r="G110" i="1"/>
  <c r="E110" i="1"/>
  <c r="E112" i="1" s="1"/>
  <c r="AB109" i="1"/>
  <c r="AA109" i="1"/>
  <c r="Z109" i="1"/>
  <c r="Y109" i="1"/>
  <c r="W109" i="1"/>
  <c r="X109" i="1" s="1"/>
  <c r="V109" i="1"/>
  <c r="U109" i="1"/>
  <c r="S109" i="1"/>
  <c r="T109" i="1" s="1"/>
  <c r="R109" i="1"/>
  <c r="Q109" i="1"/>
  <c r="O109" i="1"/>
  <c r="P109" i="1" s="1"/>
  <c r="N109" i="1"/>
  <c r="M109" i="1"/>
  <c r="K109" i="1"/>
  <c r="L109" i="1" s="1"/>
  <c r="J109" i="1"/>
  <c r="I109" i="1"/>
  <c r="G109" i="1"/>
  <c r="H109" i="1" s="1"/>
  <c r="E109" i="1"/>
  <c r="E111" i="1" s="1"/>
  <c r="AC107" i="1"/>
  <c r="AB107" i="1"/>
  <c r="C107" i="1"/>
  <c r="AC105" i="1"/>
  <c r="AB105" i="1"/>
  <c r="C105" i="1"/>
  <c r="AC103" i="1"/>
  <c r="AB103" i="1"/>
  <c r="C103" i="1"/>
  <c r="AC101" i="1"/>
  <c r="AB101" i="1"/>
  <c r="C101" i="1"/>
  <c r="AC99" i="1"/>
  <c r="AB99" i="1"/>
  <c r="V99" i="1"/>
  <c r="P99" i="1"/>
  <c r="J99" i="1"/>
  <c r="C99" i="1"/>
  <c r="AC97" i="1"/>
  <c r="J97" i="1"/>
  <c r="C97" i="1"/>
  <c r="AC95" i="1"/>
  <c r="X95" i="1"/>
  <c r="J95" i="1"/>
  <c r="C95" i="1"/>
  <c r="AC93" i="1"/>
  <c r="F93" i="1"/>
  <c r="C93" i="1"/>
  <c r="AC91" i="1"/>
  <c r="V91" i="1"/>
  <c r="T91" i="1"/>
  <c r="R91" i="1"/>
  <c r="P91" i="1"/>
  <c r="N91" i="1"/>
  <c r="L91" i="1"/>
  <c r="J91" i="1"/>
  <c r="H91" i="1"/>
  <c r="F91" i="1"/>
  <c r="C91" i="1"/>
  <c r="AC89" i="1"/>
  <c r="J89" i="1"/>
  <c r="C89" i="1"/>
  <c r="AC87" i="1"/>
  <c r="C87" i="1"/>
  <c r="AC85" i="1"/>
  <c r="C85" i="1"/>
  <c r="AC83" i="1"/>
  <c r="R83" i="1"/>
  <c r="C83" i="1"/>
  <c r="AC81" i="1"/>
  <c r="V81" i="1"/>
  <c r="T81" i="1"/>
  <c r="R81" i="1"/>
  <c r="P81" i="1"/>
  <c r="N81" i="1"/>
  <c r="L81" i="1"/>
  <c r="J81" i="1"/>
  <c r="H81" i="1"/>
  <c r="F81" i="1"/>
  <c r="C81" i="1"/>
  <c r="AC79" i="1"/>
  <c r="J79" i="1"/>
  <c r="C79" i="1"/>
  <c r="AC77" i="1"/>
  <c r="T77" i="1"/>
  <c r="J77" i="1"/>
  <c r="C77" i="1"/>
  <c r="AC75" i="1"/>
  <c r="V75" i="1"/>
  <c r="T75" i="1"/>
  <c r="R75" i="1"/>
  <c r="P75" i="1"/>
  <c r="N75" i="1"/>
  <c r="L75" i="1"/>
  <c r="J75" i="1"/>
  <c r="H75" i="1"/>
  <c r="F75" i="1"/>
  <c r="C75" i="1"/>
  <c r="AC73" i="1"/>
  <c r="X73" i="1"/>
  <c r="R73" i="1"/>
  <c r="L73" i="1"/>
  <c r="J73" i="1"/>
  <c r="F73" i="1"/>
  <c r="C73" i="1"/>
  <c r="AC71" i="1"/>
  <c r="C71" i="1"/>
  <c r="AC69" i="1"/>
  <c r="V69" i="1"/>
  <c r="P69" i="1"/>
  <c r="J69" i="1"/>
  <c r="C69" i="1"/>
  <c r="AC67" i="1"/>
  <c r="X67" i="1"/>
  <c r="R67" i="1"/>
  <c r="L67" i="1"/>
  <c r="F67" i="1"/>
  <c r="C67" i="1"/>
  <c r="AC65" i="1"/>
  <c r="Z65" i="1"/>
  <c r="X65" i="1"/>
  <c r="V65" i="1"/>
  <c r="T65" i="1"/>
  <c r="R65" i="1"/>
  <c r="P65" i="1"/>
  <c r="N65" i="1"/>
  <c r="L65" i="1"/>
  <c r="J65" i="1"/>
  <c r="H65" i="1"/>
  <c r="F65" i="1"/>
  <c r="C65" i="1"/>
  <c r="AC63" i="1"/>
  <c r="L63" i="1"/>
  <c r="C63" i="1"/>
  <c r="AC61" i="1"/>
  <c r="T61" i="1"/>
  <c r="C61" i="1"/>
  <c r="AC59" i="1"/>
  <c r="V59" i="1"/>
  <c r="T59" i="1"/>
  <c r="R59" i="1"/>
  <c r="P59" i="1"/>
  <c r="N59" i="1"/>
  <c r="L59" i="1"/>
  <c r="J59" i="1"/>
  <c r="H59" i="1"/>
  <c r="C59" i="1"/>
  <c r="AC57" i="1"/>
  <c r="V57" i="1"/>
  <c r="T57" i="1"/>
  <c r="R57" i="1"/>
  <c r="P57" i="1"/>
  <c r="N57" i="1"/>
  <c r="L57" i="1"/>
  <c r="J57" i="1"/>
  <c r="H57" i="1"/>
  <c r="F57" i="1"/>
  <c r="C57" i="1"/>
  <c r="AC55" i="1"/>
  <c r="V55" i="1"/>
  <c r="T55" i="1"/>
  <c r="R55" i="1"/>
  <c r="P55" i="1"/>
  <c r="N55" i="1"/>
  <c r="L55" i="1"/>
  <c r="J55" i="1"/>
  <c r="H55" i="1"/>
  <c r="C55" i="1"/>
  <c r="AC53" i="1"/>
  <c r="P53" i="1"/>
  <c r="C53" i="1"/>
  <c r="AC51" i="1"/>
  <c r="V51" i="1"/>
  <c r="N51" i="1"/>
  <c r="L51" i="1"/>
  <c r="J51" i="1"/>
  <c r="C51" i="1"/>
  <c r="AC49" i="1"/>
  <c r="V49" i="1"/>
  <c r="T49" i="1"/>
  <c r="R49" i="1"/>
  <c r="P49" i="1"/>
  <c r="N49" i="1"/>
  <c r="L49" i="1"/>
  <c r="J49" i="1"/>
  <c r="C49" i="1"/>
  <c r="AC47" i="1"/>
  <c r="V47" i="1"/>
  <c r="T47" i="1"/>
  <c r="R47" i="1"/>
  <c r="P47" i="1"/>
  <c r="N47" i="1"/>
  <c r="L47" i="1"/>
  <c r="J47" i="1"/>
  <c r="H47" i="1"/>
  <c r="F47" i="1"/>
  <c r="C47" i="1"/>
  <c r="AC45" i="1"/>
  <c r="V45" i="1"/>
  <c r="T45" i="1"/>
  <c r="R45" i="1"/>
  <c r="P45" i="1"/>
  <c r="N45" i="1"/>
  <c r="L45" i="1"/>
  <c r="J45" i="1"/>
  <c r="C45" i="1"/>
  <c r="AC43" i="1"/>
  <c r="V43" i="1"/>
  <c r="T43" i="1"/>
  <c r="R43" i="1"/>
  <c r="P43" i="1"/>
  <c r="N43" i="1"/>
  <c r="L43" i="1"/>
  <c r="J43" i="1"/>
  <c r="C43" i="1"/>
  <c r="AC41" i="1"/>
  <c r="V41" i="1"/>
  <c r="R41" i="1"/>
  <c r="N41" i="1"/>
  <c r="L41" i="1"/>
  <c r="J41" i="1"/>
  <c r="C41" i="1"/>
  <c r="AC39" i="1"/>
  <c r="N39" i="1"/>
  <c r="L39" i="1"/>
  <c r="J39" i="1"/>
  <c r="H39" i="1"/>
  <c r="F39" i="1"/>
  <c r="C39" i="1"/>
  <c r="AC37" i="1"/>
  <c r="N37" i="1"/>
  <c r="C37" i="1"/>
  <c r="AC35" i="1"/>
  <c r="V35" i="1"/>
  <c r="T35" i="1"/>
  <c r="R35" i="1"/>
  <c r="P35" i="1"/>
  <c r="N35" i="1"/>
  <c r="L35" i="1"/>
  <c r="J35" i="1"/>
  <c r="H35" i="1"/>
  <c r="F35" i="1"/>
  <c r="C35" i="1"/>
  <c r="AC33" i="1"/>
  <c r="J33" i="1"/>
  <c r="C33" i="1"/>
  <c r="AC31" i="1"/>
  <c r="V31" i="1"/>
  <c r="T31" i="1"/>
  <c r="R31" i="1"/>
  <c r="H31" i="1"/>
  <c r="F31" i="1"/>
  <c r="C31" i="1"/>
  <c r="AC29" i="1"/>
  <c r="C29" i="1"/>
  <c r="AC27" i="1"/>
  <c r="H27" i="1"/>
  <c r="C27" i="1"/>
  <c r="AC25" i="1"/>
  <c r="Z25" i="1"/>
  <c r="C25" i="1"/>
  <c r="AC23" i="1"/>
  <c r="H23" i="1"/>
  <c r="C23" i="1"/>
  <c r="AC21" i="1"/>
  <c r="H21" i="1"/>
  <c r="C21" i="1"/>
  <c r="AC19" i="1"/>
  <c r="P19" i="1"/>
  <c r="C19" i="1"/>
  <c r="AC17" i="1"/>
  <c r="F17" i="1"/>
  <c r="C17" i="1"/>
  <c r="AC15" i="1"/>
  <c r="F15" i="1"/>
  <c r="C15" i="1"/>
  <c r="AC13" i="1"/>
  <c r="V13" i="1"/>
  <c r="J13" i="1"/>
  <c r="C13" i="1"/>
  <c r="AC11" i="1"/>
  <c r="H11" i="1"/>
  <c r="C11" i="1"/>
  <c r="AC9" i="1"/>
  <c r="F9" i="1"/>
  <c r="C9" i="1"/>
  <c r="AC7" i="1"/>
  <c r="Z7" i="1"/>
  <c r="C7" i="1"/>
  <c r="AC5" i="1"/>
  <c r="AC109" i="1" s="1"/>
  <c r="AB5" i="1"/>
  <c r="C5" i="1"/>
  <c r="C111" i="1" s="1"/>
  <c r="G111" i="1" l="1"/>
  <c r="E115" i="1"/>
  <c r="I112" i="1"/>
  <c r="G112" i="1"/>
  <c r="E116" i="1"/>
  <c r="E117" i="1" s="1"/>
  <c r="F109" i="1"/>
  <c r="G116" i="1" l="1"/>
  <c r="G117" i="1" s="1"/>
  <c r="K112" i="1"/>
  <c r="F116" i="1"/>
  <c r="F117" i="1" s="1"/>
  <c r="F115" i="1"/>
  <c r="I111" i="1"/>
  <c r="G115" i="1" l="1"/>
  <c r="K111" i="1"/>
  <c r="M112" i="1"/>
  <c r="H116" i="1"/>
  <c r="H117" i="1" s="1"/>
  <c r="O112" i="1" l="1"/>
  <c r="I116" i="1"/>
  <c r="I117" i="1" s="1"/>
  <c r="H115" i="1"/>
  <c r="M111" i="1"/>
  <c r="O111" i="1" l="1"/>
  <c r="I115" i="1"/>
  <c r="Q112" i="1"/>
  <c r="J116" i="1"/>
  <c r="J117" i="1" s="1"/>
  <c r="K116" i="1" l="1"/>
  <c r="K117" i="1" s="1"/>
  <c r="S112" i="1"/>
  <c r="J115" i="1"/>
  <c r="Q111" i="1"/>
  <c r="L116" i="1" l="1"/>
  <c r="L117" i="1" s="1"/>
  <c r="U112" i="1"/>
  <c r="K115" i="1"/>
  <c r="S111" i="1"/>
  <c r="M116" i="1" l="1"/>
  <c r="M117" i="1" s="1"/>
  <c r="W112" i="1"/>
  <c r="U111" i="1"/>
  <c r="L115" i="1"/>
  <c r="W111" i="1" l="1"/>
  <c r="M115" i="1"/>
  <c r="N116" i="1"/>
  <c r="N117" i="1" s="1"/>
  <c r="Y112" i="1"/>
  <c r="O116" i="1" l="1"/>
  <c r="O117" i="1" s="1"/>
  <c r="AA112" i="1"/>
  <c r="N115" i="1"/>
  <c r="Y111" i="1"/>
  <c r="P116" i="1" l="1"/>
  <c r="P117" i="1" s="1"/>
  <c r="O115" i="1"/>
  <c r="AA111" i="1"/>
  <c r="AB111" i="1" s="1"/>
  <c r="P115" i="1" l="1"/>
  <c r="F111" i="1"/>
  <c r="H111" i="1"/>
  <c r="J111" i="1"/>
  <c r="L111" i="1"/>
  <c r="N111" i="1"/>
  <c r="P111" i="1"/>
  <c r="R111" i="1"/>
  <c r="T111" i="1"/>
  <c r="V111" i="1"/>
  <c r="X111" i="1"/>
  <c r="Z111" i="1"/>
</calcChain>
</file>

<file path=xl/sharedStrings.xml><?xml version="1.0" encoding="utf-8"?>
<sst xmlns="http://schemas.openxmlformats.org/spreadsheetml/2006/main" count="196" uniqueCount="78">
  <si>
    <t>PLAN DE TRABAJO ANUAL SEGURIDAD Y SALUD EN EL TRABAJO 2022 CRONOGRAMA</t>
  </si>
  <si>
    <t>Código:</t>
  </si>
  <si>
    <t>Versión:</t>
  </si>
  <si>
    <t>Vigente desde:</t>
  </si>
  <si>
    <t>ID</t>
  </si>
  <si>
    <t>Tarea</t>
  </si>
  <si>
    <t>Total programado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</si>
  <si>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</si>
  <si>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</si>
  <si>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</si>
  <si>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</si>
  <si>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</si>
  <si>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</si>
  <si>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</si>
  <si>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</si>
  <si>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</si>
  <si>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</si>
  <si>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</si>
  <si>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</si>
  <si>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ejecutado</t>
  </si>
  <si>
    <t>Realizar la evaluación de estandares mínimos. Resol. 0312/2019</t>
  </si>
  <si>
    <t>Programado</t>
  </si>
  <si>
    <t>Ejecutado</t>
  </si>
  <si>
    <t>Realizar auditoría de cumplimiento del SG-SST de acuerdo con la normatividad vigente.</t>
  </si>
  <si>
    <t>Diseñar un Plan de Trabajo Anual para alcanzar cada uno de los objetivos propuestos en el SG-SST.</t>
  </si>
  <si>
    <t xml:space="preserve">Definir y asignar las responsabilidades del SG-SST para todos los niveles de la Entidad, definir los recursos financieros, humanos y técnicos. Elaborar matriz de roles y responsabilidades. Incluir estos en la descripción de cargos. </t>
  </si>
  <si>
    <t>Divulgar la Política del Sistema de Gestión de Seguridad y Salud en el Trabajo SG-SST</t>
  </si>
  <si>
    <t xml:space="preserve">Realizar descripción del cargo  y perfil del responsable de SST. Definir competencias en términos de educación, formación y experiencia requerida.   </t>
  </si>
  <si>
    <t>Definir los indicadores y metas anuales del SG-SST</t>
  </si>
  <si>
    <t>Actualizar procedimiento para la identificación, prevención, evaluación, valoración y control de los peligros y riesgos.</t>
  </si>
  <si>
    <t>Elaborar el plan de capacitación de Seguridad y Salud en el Trabajo con la participación del Copasst.</t>
  </si>
  <si>
    <t xml:space="preserve">Revisar el  informe de condiciones de salud  2021 y definir plan de intervención en los programas de vigilancia epidemiológica. </t>
  </si>
  <si>
    <t>Realizar inspecciones planeadas  semestrales  por parte de SST, con el acompañamiento del Copasst.</t>
  </si>
  <si>
    <t>Realizar  Inducción del Sistema de Gestión de Seguridad y Salud en el Trabajo SG-SST al personal nuevo.</t>
  </si>
  <si>
    <t>Realizar Reinducción del Sistema de Gestión de Seguridad y Salud en el Trabajo SG-SST al personal antiguo.</t>
  </si>
  <si>
    <t>Realizar los exámenes médicos ocupacionales para los colaboradores de acuerdo con el procedimiento de la Entidad y la normatividad vigente.</t>
  </si>
  <si>
    <t>Realizar revision y actualizacion del profesiograma</t>
  </si>
  <si>
    <t xml:space="preserve">Actualizar información del registro de ausentismos por enfermedades laborales, accidentes e incidentes de trabajo y  enfermedades de origen común. </t>
  </si>
  <si>
    <t>Revisar y actualizar la matriz de elementos de protección personal.</t>
  </si>
  <si>
    <t xml:space="preserve">Garantizar el cumplimiento del procedimiento de entrega de elementos de protección personal  </t>
  </si>
  <si>
    <t>Implementar el programa de  conservación  visual, como una acción de prevención  de enfermedad laboral  y  de promoción de la salud.</t>
  </si>
  <si>
    <t>Implementar el programa de prevención de desordenes musculoesqueléticos, como una acción de prevención enfermedad laboral y de promoción de la salud.</t>
  </si>
  <si>
    <t>Implementar  el programa de prevención de riesgo cardiovascular, como una acción de prevención enfermedad laboral y de promoción de la salud.</t>
  </si>
  <si>
    <t>Implementar el programa de gestión para la preparación, contención, mitigación, respuesta y atención de casos por Covid -19</t>
  </si>
  <si>
    <t>Implementar el programa de prevención de riesgo psicosocial, como una acción de prevención enfermedades laborales y de promoción de la salud.</t>
  </si>
  <si>
    <t>Implementar el programa de  conservación auditiva, como una acción de prevención  de enfermedad laboral  y  de promoción de la salud.</t>
  </si>
  <si>
    <t>Realizar jornadas semestrales de promoción de Política de alcohol y drogas con el apoyo del Copasst.</t>
  </si>
  <si>
    <t>Actualizar e implementar el programa de pausas activas, promover acciones de manejo de higiene postural , manejo y control del estrés.</t>
  </si>
  <si>
    <t>Garantizar el seguimiento al mantenimiento preventivo y/o correctivo de las instalaciones, equipos y herramientas de la Entidad.</t>
  </si>
  <si>
    <t>Realizar divulgación de temas relacionados con Seguridad y Salud en el Trabajo a través de los medios de comunicación disponibles en la Entidad.</t>
  </si>
  <si>
    <t>Actualizar e implementar  el programa de Orden y Aseo.</t>
  </si>
  <si>
    <t>Incentivar a los colaboradores a reportar condiciones inseguras de trabajo con el apoyo del Copasst, como una acción de prevención de accidentes de trabajo.</t>
  </si>
  <si>
    <t>Realizar seguimiento mensual a los compromisos que se deriven de las reuniones ordinarias del Copasst (control de actas de reunión, seguimiento al plan de trabajo).</t>
  </si>
  <si>
    <t>Realizar seguimiento trimestral a las reuniones del Comité de Convivencia Laboral (Actas de reunión,  seguimiento al plan de trabajo, informes de gestión trimestrales y anuales, seguimiento gestión y cierre de casos).</t>
  </si>
  <si>
    <t>Realizar actividades de prevención del Acoso Laboral.</t>
  </si>
  <si>
    <t>Revisar y actualizar el Plan de Emergencias</t>
  </si>
  <si>
    <t xml:space="preserve">Realizar seguimiento trimestral a las reuniones de la Brigada.  seguimiento al plan de trabajo y al plan de capacitación . </t>
  </si>
  <si>
    <t>Realizar verificación mensual del 20% del personal de contratistas y El 100%  de los funcionarios para validar aportes al SGRL y pago, de acuerdo con nivel de   riesgo y a lo establecido por ley. Para contratistas agregar verificación de aportes a salud y pensión.</t>
  </si>
  <si>
    <t xml:space="preserve">Socializar y garantizar la implementación  del procedimiento de Gestión del Cambio que  involucre aspectos internos, como la introducción de nuevos procesos en los métodos de trabajo y en instalaciones; y, cambios en aspectos externos como en la legislación y la evolución del conocimiento en seguridad y salud en el trabajo.
</t>
  </si>
  <si>
    <t xml:space="preserve">Socializar y garantizar la implementación   del procedimiento para identificación y evaluación de especificaciones de seguridad y salud en el trabajo relativas a las compras o adquisiciones de productos y servicios.
</t>
  </si>
  <si>
    <t xml:space="preserve">Implementar  las  medidas de prevención y control ante los peligros y riesgos identificados en la Entidad  con base en el análisis de pertinencia, teniendo en cuenta el esquema de jerarquización. </t>
  </si>
  <si>
    <t xml:space="preserve">Realizar inspecciones de puestos de trabajo en el marco del SVE de Desórdenes Musculoesqueléticos. </t>
  </si>
  <si>
    <t xml:space="preserve">Realizar mediciones ambientales. </t>
  </si>
  <si>
    <t>Designar al profesional idoneo para que realice la auditoría del SG-SST.</t>
  </si>
  <si>
    <t xml:space="preserve">Realizar revisión por la Alta Dirección. </t>
  </si>
  <si>
    <t>Investigación de Incidentes, Accidentes de Trabajo y Enfermedades Laborales.</t>
  </si>
  <si>
    <t>Informar al Comité Paritario de Seguridad y Salud en el Trabajo y a los colaboradores sobre los resultados y avances en el  SG-SST).</t>
  </si>
  <si>
    <t>Actualizar la matriz legal</t>
  </si>
  <si>
    <t xml:space="preserve"> Actualizar la matriz de peligros, evaluación y valoración de riesgos</t>
  </si>
  <si>
    <t>Realizar seguimiento a los indicadores del SG-SST</t>
  </si>
  <si>
    <t>Implementar las acciones Preventivas, Correctivas y de Mejora producto de los resultados de la intervención en los peligros y los riesgos priorizados.</t>
  </si>
  <si>
    <t>Implementar las acciones Preventivas, Correctivas y de Mejora producto de los resultados de la auditoría y la revisión del Sistema de Gestión de la Seguridad y Salud en el Trabajo SG-SST, incluyendo la investigación de los incidentes, accidentes y enfermedades laborales.</t>
  </si>
  <si>
    <t xml:space="preserve">Implementar las acciones Preventivas, Correctivas y de Mejora producto de las recomendaciones presentadas por los trabajadores y el Copasst. </t>
  </si>
  <si>
    <t xml:space="preserve">Implementar las acciones Preventivas, Correctivas y de Mejora producto de los resultados de los programas de promoción y prevención.  </t>
  </si>
  <si>
    <t> Plan de Acción SG-SST</t>
  </si>
  <si>
    <t>TOTAL ACTIVIDADES</t>
  </si>
  <si>
    <t>Acumulado</t>
  </si>
  <si>
    <t>Metas acumuladas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</si>
</sst>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_-* #,##0.0_-;\-* #,##0.0_-;_-* &quot;-&quot;_-;_-@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name val="Calibri"/>
      <family val="2"/>
    </font>
    <font>
      <sz val="11"/>
      <name val="Arial"/>
      <family val="2"/>
    </font>
    <font>
      <b/>
      <sz val="20"/>
      <name val="Arial Narrow"/>
      <family val="2"/>
    </font>
    <font>
      <sz val="12"/>
      <name val="Arial Narrow"/>
      <family val="2"/>
    </font>
    <font>
      <b/>
      <sz val="14"/>
      <name val="Arial Narrow"/>
      <family val="2"/>
    </font>
    <font>
      <b/>
      <sz val="10"/>
      <name val="Arial Narrow"/>
      <family val="2"/>
    </font>
    <font>
      <b/>
      <sz val="12"/>
      <name val="Arial Narrow"/>
      <family val="2"/>
    </font>
    <font>
      <sz val="14"/>
      <name val="Arial Narrow"/>
      <family val="2"/>
    </font>
    <font>
      <sz val="11"/>
      <name val="Arial Narrow"/>
      <family val="2"/>
    </font>
    <font>
      <sz val="11"/>
      <color theme="1"/>
      <name val="Arial Narrow"/>
      <family val="2"/>
    </font>
    <font>
      <b/>
      <sz val="11"/>
      <name val="Arial Narrow"/>
      <family val="2"/>
    </font>
  </fonts>
  <fills count="10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rgb="FFD8D8D8"/>
        <bgColor rgb="FFD8D8D8"/>
      </patternFill>
    </fill>
    <fill>
      <patternFill patternType="solid">
        <fgColor rgb="FF92D050"/>
        <bgColor indexed="64"/>
      </patternFill>
    </fill>
    <fill>
      <patternFill patternType="solid">
        <fgColor rgb="FF92D050"/>
        <bgColor rgb="FFD8D8D8"/>
      </patternFill>
    </fill>
    <fill>
      <patternFill patternType="solid">
        <fgColor theme="0"/>
        <bgColor theme="0"/>
      </patternFill>
    </fill>
    <fill>
      <patternFill patternType="solid">
        <fgColor rgb="FF92D05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D8D8D8"/>
      </patternFill>
    </fill>
  </fills>
  <borders count="39">
    <border>
      <left/>
      <right/>
      <top/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83">
    <xf numFmtId="0" fontId="0" fillId="0" borderId="0" xfId="0"/>
    <xf numFmtId="0" fontId="2" fillId="0" borderId="1" xfId="1" applyFont="1" applyBorder="1" applyAlignment="1">
      <alignment horizontal="center" vertical="center" wrapText="1"/>
    </xf>
    <xf numFmtId="0" fontId="3" fillId="0" borderId="1" xfId="1" applyFont="1" applyBorder="1"/>
    <xf numFmtId="0" fontId="3" fillId="0" borderId="2" xfId="1" applyFont="1" applyBorder="1"/>
    <xf numFmtId="0" fontId="4" fillId="0" borderId="3" xfId="1" applyFont="1" applyBorder="1" applyAlignment="1">
      <alignment horizontal="center" vertical="center"/>
    </xf>
    <xf numFmtId="0" fontId="3" fillId="0" borderId="0" xfId="1" applyFont="1"/>
    <xf numFmtId="0" fontId="3" fillId="0" borderId="4" xfId="1" applyFont="1" applyBorder="1"/>
    <xf numFmtId="0" fontId="5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3" fillId="0" borderId="0" xfId="1" applyFont="1"/>
    <xf numFmtId="0" fontId="3" fillId="0" borderId="6" xfId="1" applyFont="1" applyBorder="1"/>
    <xf numFmtId="0" fontId="3" fillId="0" borderId="3" xfId="1" applyFont="1" applyBorder="1"/>
    <xf numFmtId="0" fontId="7" fillId="0" borderId="5" xfId="1" applyFont="1" applyBorder="1" applyAlignment="1">
      <alignment vertical="center" wrapText="1"/>
    </xf>
    <xf numFmtId="0" fontId="3" fillId="0" borderId="7" xfId="1" applyFont="1" applyBorder="1"/>
    <xf numFmtId="0" fontId="3" fillId="0" borderId="8" xfId="1" applyFont="1" applyBorder="1"/>
    <xf numFmtId="0" fontId="3" fillId="0" borderId="9" xfId="1" applyFont="1" applyBorder="1"/>
    <xf numFmtId="0" fontId="3" fillId="0" borderId="10" xfId="1" applyFont="1" applyBorder="1"/>
    <xf numFmtId="0" fontId="8" fillId="0" borderId="5" xfId="1" applyFont="1" applyBorder="1" applyAlignment="1">
      <alignment vertical="center" wrapText="1"/>
    </xf>
    <xf numFmtId="0" fontId="9" fillId="2" borderId="11" xfId="1" applyFont="1" applyFill="1" applyBorder="1" applyAlignment="1">
      <alignment horizontal="center" vertical="center" wrapText="1"/>
    </xf>
    <xf numFmtId="0" fontId="9" fillId="2" borderId="12" xfId="1" applyFont="1" applyFill="1" applyBorder="1" applyAlignment="1">
      <alignment horizontal="center" vertical="center" wrapText="1"/>
    </xf>
    <xf numFmtId="0" fontId="3" fillId="0" borderId="13" xfId="1" applyFont="1" applyBorder="1"/>
    <xf numFmtId="0" fontId="9" fillId="2" borderId="14" xfId="1" applyFont="1" applyFill="1" applyBorder="1" applyAlignment="1">
      <alignment horizontal="center" vertical="center" wrapText="1"/>
    </xf>
    <xf numFmtId="0" fontId="3" fillId="0" borderId="15" xfId="1" applyFont="1" applyBorder="1"/>
    <xf numFmtId="0" fontId="9" fillId="2" borderId="16" xfId="1" applyFont="1" applyFill="1" applyBorder="1" applyAlignment="1">
      <alignment horizontal="center" vertical="center" wrapText="1"/>
    </xf>
    <xf numFmtId="0" fontId="10" fillId="0" borderId="17" xfId="1" applyFont="1" applyBorder="1" applyAlignment="1">
      <alignment horizontal="center" vertical="center"/>
    </xf>
    <xf numFmtId="0" fontId="10" fillId="0" borderId="17" xfId="1" applyFont="1" applyBorder="1" applyAlignment="1">
      <alignment horizontal="justify" vertical="top" wrapText="1"/>
    </xf>
    <xf numFmtId="0" fontId="10" fillId="0" borderId="17" xfId="1" applyFont="1" applyBorder="1" applyAlignment="1">
      <alignment horizontal="center" vertical="center" wrapText="1"/>
    </xf>
    <xf numFmtId="0" fontId="10" fillId="0" borderId="5" xfId="1" applyFont="1" applyBorder="1" applyAlignment="1">
      <alignment horizontal="center" vertical="center" wrapText="1"/>
    </xf>
    <xf numFmtId="164" fontId="10" fillId="0" borderId="17" xfId="1" applyNumberFormat="1" applyFont="1" applyBorder="1" applyAlignment="1">
      <alignment horizontal="center" vertical="center" wrapText="1"/>
    </xf>
    <xf numFmtId="0" fontId="10" fillId="0" borderId="18" xfId="1" applyFont="1" applyBorder="1" applyAlignment="1">
      <alignment horizontal="center" vertical="center" wrapText="1"/>
    </xf>
    <xf numFmtId="0" fontId="3" fillId="0" borderId="19" xfId="1" applyFont="1" applyBorder="1"/>
    <xf numFmtId="0" fontId="3" fillId="0" borderId="19" xfId="1" applyFont="1" applyBorder="1" applyAlignment="1">
      <alignment horizontal="justify"/>
    </xf>
    <xf numFmtId="0" fontId="10" fillId="3" borderId="5" xfId="1" applyFont="1" applyFill="1" applyBorder="1" applyAlignment="1">
      <alignment horizontal="center" vertical="center" wrapText="1"/>
    </xf>
    <xf numFmtId="0" fontId="3" fillId="0" borderId="16" xfId="1" applyFont="1" applyBorder="1"/>
    <xf numFmtId="0" fontId="10" fillId="4" borderId="5" xfId="1" applyFont="1" applyFill="1" applyBorder="1" applyAlignment="1">
      <alignment horizontal="center" vertical="center" wrapText="1"/>
    </xf>
    <xf numFmtId="0" fontId="10" fillId="5" borderId="5" xfId="1" applyFont="1" applyFill="1" applyBorder="1" applyAlignment="1">
      <alignment horizontal="center" vertical="center" wrapText="1"/>
    </xf>
    <xf numFmtId="164" fontId="10" fillId="0" borderId="19" xfId="1" applyNumberFormat="1" applyFont="1" applyBorder="1" applyAlignment="1">
      <alignment horizontal="center" vertical="center" wrapText="1"/>
    </xf>
    <xf numFmtId="0" fontId="10" fillId="6" borderId="5" xfId="1" applyFont="1" applyFill="1" applyBorder="1" applyAlignment="1">
      <alignment horizontal="center" vertical="center" wrapText="1"/>
    </xf>
    <xf numFmtId="164" fontId="10" fillId="6" borderId="17" xfId="1" applyNumberFormat="1" applyFont="1" applyFill="1" applyBorder="1" applyAlignment="1">
      <alignment horizontal="center" vertical="center" wrapText="1"/>
    </xf>
    <xf numFmtId="0" fontId="10" fillId="7" borderId="5" xfId="1" applyFont="1" applyFill="1" applyBorder="1" applyAlignment="1">
      <alignment horizontal="center" vertical="center" wrapText="1"/>
    </xf>
    <xf numFmtId="0" fontId="10" fillId="6" borderId="18" xfId="1" applyFont="1" applyFill="1" applyBorder="1" applyAlignment="1">
      <alignment horizontal="center" vertical="center" wrapText="1"/>
    </xf>
    <xf numFmtId="0" fontId="11" fillId="7" borderId="5" xfId="1" applyFont="1" applyFill="1" applyBorder="1" applyAlignment="1">
      <alignment horizontal="center" vertical="center" wrapText="1"/>
    </xf>
    <xf numFmtId="0" fontId="11" fillId="5" borderId="5" xfId="1" applyFont="1" applyFill="1" applyBorder="1" applyAlignment="1">
      <alignment horizontal="center" vertical="center" wrapText="1"/>
    </xf>
    <xf numFmtId="164" fontId="10" fillId="0" borderId="5" xfId="1" applyNumberFormat="1" applyFont="1" applyBorder="1" applyAlignment="1">
      <alignment horizontal="center" vertical="center" wrapText="1"/>
    </xf>
    <xf numFmtId="0" fontId="10" fillId="8" borderId="5" xfId="1" applyFont="1" applyFill="1" applyBorder="1" applyAlignment="1">
      <alignment horizontal="center" vertical="center" wrapText="1"/>
    </xf>
    <xf numFmtId="0" fontId="10" fillId="9" borderId="5" xfId="1" applyFont="1" applyFill="1" applyBorder="1" applyAlignment="1">
      <alignment horizontal="center" vertical="center" wrapText="1"/>
    </xf>
    <xf numFmtId="0" fontId="10" fillId="0" borderId="17" xfId="1" applyFont="1" applyBorder="1" applyAlignment="1">
      <alignment horizontal="left" vertical="top" wrapText="1"/>
    </xf>
    <xf numFmtId="0" fontId="3" fillId="0" borderId="19" xfId="1" applyFont="1" applyBorder="1" applyAlignment="1">
      <alignment horizontal="left"/>
    </xf>
    <xf numFmtId="0" fontId="12" fillId="0" borderId="20" xfId="1" applyFont="1" applyBorder="1" applyAlignment="1">
      <alignment horizontal="center" vertical="center" wrapText="1"/>
    </xf>
    <xf numFmtId="0" fontId="3" fillId="0" borderId="21" xfId="1" applyFont="1" applyBorder="1"/>
    <xf numFmtId="0" fontId="3" fillId="0" borderId="22" xfId="1" applyFont="1" applyBorder="1"/>
    <xf numFmtId="0" fontId="3" fillId="0" borderId="23" xfId="1" applyFont="1" applyBorder="1"/>
    <xf numFmtId="0" fontId="3" fillId="0" borderId="24" xfId="1" applyFont="1" applyBorder="1"/>
    <xf numFmtId="0" fontId="3" fillId="0" borderId="25" xfId="1" applyFont="1" applyBorder="1"/>
    <xf numFmtId="0" fontId="3" fillId="0" borderId="26" xfId="1" applyFont="1" applyBorder="1"/>
    <xf numFmtId="0" fontId="12" fillId="0" borderId="17" xfId="1" applyFont="1" applyBorder="1" applyAlignment="1">
      <alignment horizontal="center" vertical="center" wrapText="1"/>
    </xf>
    <xf numFmtId="0" fontId="3" fillId="0" borderId="27" xfId="1" applyFont="1" applyBorder="1"/>
    <xf numFmtId="0" fontId="10" fillId="0" borderId="28" xfId="1" applyFont="1" applyBorder="1" applyAlignment="1">
      <alignment horizontal="center" vertical="center" wrapText="1"/>
    </xf>
    <xf numFmtId="0" fontId="3" fillId="0" borderId="29" xfId="1" applyFont="1" applyBorder="1"/>
    <xf numFmtId="0" fontId="10" fillId="0" borderId="0" xfId="1" applyFont="1"/>
    <xf numFmtId="0" fontId="6" fillId="0" borderId="0" xfId="1" applyFont="1" applyAlignment="1">
      <alignment horizontal="justify" wrapText="1"/>
    </xf>
    <xf numFmtId="9" fontId="10" fillId="0" borderId="0" xfId="1" applyNumberFormat="1" applyFont="1"/>
    <xf numFmtId="0" fontId="6" fillId="0" borderId="0" xfId="1" applyFont="1" applyAlignment="1">
      <alignment horizontal="justify" vertical="center" wrapText="1"/>
    </xf>
    <xf numFmtId="0" fontId="12" fillId="0" borderId="11" xfId="1" applyFont="1" applyBorder="1" applyAlignment="1">
      <alignment horizontal="center"/>
    </xf>
    <xf numFmtId="9" fontId="12" fillId="0" borderId="30" xfId="1" applyNumberFormat="1" applyFont="1" applyBorder="1" applyAlignment="1">
      <alignment horizontal="center"/>
    </xf>
    <xf numFmtId="0" fontId="12" fillId="0" borderId="30" xfId="1" applyFont="1" applyBorder="1" applyAlignment="1">
      <alignment horizontal="center"/>
    </xf>
    <xf numFmtId="0" fontId="12" fillId="0" borderId="31" xfId="1" applyFont="1" applyBorder="1" applyAlignment="1">
      <alignment horizontal="center"/>
    </xf>
    <xf numFmtId="165" fontId="10" fillId="0" borderId="0" xfId="1" applyNumberFormat="1" applyFont="1"/>
    <xf numFmtId="0" fontId="12" fillId="0" borderId="32" xfId="1" applyFont="1" applyBorder="1" applyAlignment="1">
      <alignment horizontal="center" vertical="center" wrapText="1"/>
    </xf>
    <xf numFmtId="0" fontId="10" fillId="0" borderId="33" xfId="1" applyFont="1" applyBorder="1" applyAlignment="1">
      <alignment horizontal="center" vertical="center" wrapText="1"/>
    </xf>
    <xf numFmtId="0" fontId="10" fillId="0" borderId="34" xfId="1" applyFont="1" applyBorder="1" applyAlignment="1">
      <alignment horizontal="center" vertical="center" wrapText="1"/>
    </xf>
    <xf numFmtId="0" fontId="12" fillId="0" borderId="35" xfId="1" applyFont="1" applyBorder="1" applyAlignment="1">
      <alignment horizontal="center" vertical="center" wrapText="1"/>
    </xf>
    <xf numFmtId="1" fontId="10" fillId="0" borderId="33" xfId="1" applyNumberFormat="1" applyFont="1" applyBorder="1" applyAlignment="1">
      <alignment horizontal="center" vertical="center"/>
    </xf>
    <xf numFmtId="1" fontId="10" fillId="0" borderId="5" xfId="1" applyNumberFormat="1" applyFont="1" applyBorder="1" applyAlignment="1">
      <alignment horizontal="center" vertical="center"/>
    </xf>
    <xf numFmtId="1" fontId="10" fillId="0" borderId="34" xfId="1" applyNumberFormat="1" applyFont="1" applyBorder="1" applyAlignment="1">
      <alignment horizontal="center" vertical="center"/>
    </xf>
    <xf numFmtId="0" fontId="12" fillId="0" borderId="36" xfId="1" applyFont="1" applyBorder="1" applyAlignment="1">
      <alignment horizontal="center" vertical="center" wrapText="1"/>
    </xf>
    <xf numFmtId="2" fontId="10" fillId="0" borderId="37" xfId="1" applyNumberFormat="1" applyFont="1" applyBorder="1" applyAlignment="1">
      <alignment horizontal="center" vertical="center"/>
    </xf>
    <xf numFmtId="2" fontId="10" fillId="0" borderId="28" xfId="1" applyNumberFormat="1" applyFont="1" applyBorder="1" applyAlignment="1">
      <alignment horizontal="center" vertical="center"/>
    </xf>
    <xf numFmtId="2" fontId="10" fillId="0" borderId="38" xfId="1" applyNumberFormat="1" applyFont="1" applyBorder="1" applyAlignment="1">
      <alignment horizontal="center" vertical="center"/>
    </xf>
    <xf numFmtId="0" fontId="10" fillId="0" borderId="0" xfId="1" applyFont="1" applyAlignment="1">
      <alignment horizontal="justify"/>
    </xf>
    <xf numFmtId="0" fontId="12" fillId="0" borderId="0" xfId="1" applyFont="1" applyAlignment="1">
      <alignment horizontal="center"/>
    </xf>
    <xf numFmtId="9" fontId="12" fillId="0" borderId="0" xfId="1" applyNumberFormat="1" applyFont="1" applyAlignment="1">
      <alignment horizontal="center"/>
    </xf>
    <xf numFmtId="0" fontId="3" fillId="0" borderId="0" xfId="1" applyFont="1" applyAlignment="1">
      <alignment horizontal="justify"/>
    </xf>
  </cellXfs>
  <cellStyles count="2">
    <cellStyle name="Normal" xfId="0" builtinId="0"/>
    <cellStyle name="Normal 2" xfId="1" xr:uid="{66E88956-40E0-4C99-84F1-C9280A149D9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295275</xdr:colOff>
      <xdr:row>0</xdr:row>
      <xdr:rowOff>219075</xdr:rowOff>
    </xdr:from>
    <xdr:ext cx="2200275" cy="1028700"/>
    <xdr:pic>
      <xdr:nvPicPr>
        <xdr:cNvPr id="2" name="image1.jpg">
          <a:extLst>
            <a:ext uri="{FF2B5EF4-FFF2-40B4-BE49-F238E27FC236}">
              <a16:creationId xmlns:a16="http://schemas.microsoft.com/office/drawing/2014/main" id="{06040519-160B-4246-A82E-4D094E96AE0F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90550" y="219075"/>
          <a:ext cx="2200275" cy="102870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2A60D1-115C-434B-B96A-0CF189D8204D}">
  <dimension ref="A1:AC992"/>
  <sheetViews>
    <sheetView tabSelected="1" topLeftCell="A13" workbookViewId="0">
      <selection activeCell="Q8" sqref="Q8"/>
    </sheetView>
  </sheetViews>
  <sheetFormatPr baseColWidth="10" defaultColWidth="14.42578125" defaultRowHeight="15" customHeight="1" x14ac:dyDescent="0.2"/>
  <cols>
    <col min="1" max="1" width="4.42578125" style="9" customWidth="1"/>
    <col min="2" max="2" width="41.28515625" style="82" customWidth="1"/>
    <col min="3" max="3" width="6.42578125" style="9" customWidth="1"/>
    <col min="4" max="4" width="13.28515625" style="9" customWidth="1"/>
    <col min="5" max="17" width="7.5703125" style="9" customWidth="1"/>
    <col min="18" max="18" width="7.85546875" style="9" customWidth="1"/>
    <col min="19" max="19" width="5.28515625" style="9" customWidth="1"/>
    <col min="20" max="27" width="7.5703125" style="9" customWidth="1"/>
    <col min="28" max="28" width="9.85546875" style="9" customWidth="1"/>
    <col min="29" max="29" width="15.5703125" style="9" customWidth="1"/>
    <col min="30" max="16384" width="14.42578125" style="9"/>
  </cols>
  <sheetData>
    <row r="1" spans="1:29" ht="39.75" customHeight="1" x14ac:dyDescent="0.2">
      <c r="A1" s="1"/>
      <c r="B1" s="2"/>
      <c r="C1" s="3"/>
      <c r="D1" s="4" t="s">
        <v>0</v>
      </c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6"/>
      <c r="AB1" s="7" t="s">
        <v>1</v>
      </c>
      <c r="AC1" s="8"/>
    </row>
    <row r="2" spans="1:29" ht="39.75" customHeight="1" x14ac:dyDescent="0.2">
      <c r="A2" s="5"/>
      <c r="B2" s="5"/>
      <c r="C2" s="10"/>
      <c r="D2" s="11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6"/>
      <c r="AB2" s="7" t="s">
        <v>2</v>
      </c>
      <c r="AC2" s="12"/>
    </row>
    <row r="3" spans="1:29" ht="39.75" customHeight="1" thickBot="1" x14ac:dyDescent="0.25">
      <c r="A3" s="13"/>
      <c r="B3" s="13"/>
      <c r="C3" s="14"/>
      <c r="D3" s="15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  <c r="AA3" s="16"/>
      <c r="AB3" s="7" t="s">
        <v>3</v>
      </c>
      <c r="AC3" s="17"/>
    </row>
    <row r="4" spans="1:29" ht="39.75" customHeight="1" x14ac:dyDescent="0.2">
      <c r="A4" s="18" t="s">
        <v>4</v>
      </c>
      <c r="B4" s="18" t="s">
        <v>5</v>
      </c>
      <c r="C4" s="19" t="s">
        <v>6</v>
      </c>
      <c r="D4" s="20"/>
      <c r="E4" s="21" t="s">
        <v>7</v>
      </c>
      <c r="F4" s="22"/>
      <c r="G4" s="21" t="s">
        <v>8</v>
      </c>
      <c r="H4" s="22"/>
      <c r="I4" s="21" t="s">
        <v>9</v>
      </c>
      <c r="J4" s="22"/>
      <c r="K4" s="21" t="s">
        <v>10</v>
      </c>
      <c r="L4" s="22"/>
      <c r="M4" s="21" t="s">
        <v>11</v>
      </c>
      <c r="N4" s="22"/>
      <c r="O4" s="21" t="s">
        <v>12</v>
      </c>
      <c r="P4" s="22"/>
      <c r="Q4" s="21" t="s">
        <v>13</v>
      </c>
      <c r="R4" s="22"/>
      <c r="S4" s="21" t="s">
        <v>14</v>
      </c>
      <c r="T4" s="22"/>
      <c r="U4" s="21" t="s">
        <v>15</v>
      </c>
      <c r="V4" s="22"/>
      <c r="W4" s="21" t="s">
        <v>16</v>
      </c>
      <c r="X4" s="22"/>
      <c r="Y4" s="21" t="s">
        <v>17</v>
      </c>
      <c r="Z4" s="22"/>
      <c r="AA4" s="21" t="s">
        <v>18</v>
      </c>
      <c r="AB4" s="22"/>
      <c r="AC4" s="23" t="s">
        <v>19</v>
      </c>
    </row>
    <row r="5" spans="1:29" ht="24.75" customHeight="1" x14ac:dyDescent="0.2">
      <c r="A5" s="24">
        <v>1</v>
      </c>
      <c r="B5" s="25" t="s">
        <v>20</v>
      </c>
      <c r="C5" s="26">
        <f>E5+G5+I5+K5+M5+O5+Q5+S5+U5+W5+Y5+AA5</f>
        <v>1</v>
      </c>
      <c r="D5" s="27" t="s">
        <v>21</v>
      </c>
      <c r="E5" s="27"/>
      <c r="F5" s="28"/>
      <c r="G5" s="27"/>
      <c r="H5" s="28"/>
      <c r="I5" s="27"/>
      <c r="J5" s="28"/>
      <c r="K5" s="27"/>
      <c r="L5" s="28"/>
      <c r="M5" s="27"/>
      <c r="N5" s="28"/>
      <c r="O5" s="27"/>
      <c r="P5" s="28"/>
      <c r="Q5" s="27"/>
      <c r="R5" s="28"/>
      <c r="S5" s="27"/>
      <c r="T5" s="28"/>
      <c r="U5" s="27"/>
      <c r="V5" s="28"/>
      <c r="W5" s="27"/>
      <c r="X5" s="28"/>
      <c r="Y5" s="27"/>
      <c r="Z5" s="28"/>
      <c r="AA5" s="27">
        <v>1</v>
      </c>
      <c r="AB5" s="28">
        <f>+AA6/AA5</f>
        <v>0</v>
      </c>
      <c r="AC5" s="29">
        <f>+G6+I6+E6+K6+M6+O6+Q6+S6+U6+W6+Y6+AA6</f>
        <v>0</v>
      </c>
    </row>
    <row r="6" spans="1:29" ht="24.75" customHeight="1" x14ac:dyDescent="0.2">
      <c r="A6" s="30"/>
      <c r="B6" s="31"/>
      <c r="C6" s="30"/>
      <c r="D6" s="27" t="s">
        <v>22</v>
      </c>
      <c r="E6" s="32"/>
      <c r="F6" s="30"/>
      <c r="G6" s="32"/>
      <c r="H6" s="30"/>
      <c r="I6" s="32"/>
      <c r="J6" s="30"/>
      <c r="K6" s="32"/>
      <c r="L6" s="30"/>
      <c r="M6" s="32"/>
      <c r="N6" s="30"/>
      <c r="O6" s="32"/>
      <c r="P6" s="30"/>
      <c r="Q6" s="32"/>
      <c r="R6" s="30"/>
      <c r="S6" s="32"/>
      <c r="T6" s="30"/>
      <c r="U6" s="32"/>
      <c r="V6" s="30"/>
      <c r="W6" s="32"/>
      <c r="X6" s="30"/>
      <c r="Y6" s="32"/>
      <c r="Z6" s="30"/>
      <c r="AA6" s="32"/>
      <c r="AB6" s="30"/>
      <c r="AC6" s="33"/>
    </row>
    <row r="7" spans="1:29" ht="24.75" customHeight="1" x14ac:dyDescent="0.2">
      <c r="A7" s="24">
        <v>2</v>
      </c>
      <c r="B7" s="25" t="s">
        <v>23</v>
      </c>
      <c r="C7" s="26">
        <f>E7+G7+I7+K7+M7+O7+Q7+S7+U7+W7+Y7+AA7</f>
        <v>1</v>
      </c>
      <c r="D7" s="27" t="s">
        <v>21</v>
      </c>
      <c r="E7" s="27"/>
      <c r="F7" s="28"/>
      <c r="G7" s="27"/>
      <c r="H7" s="28"/>
      <c r="I7" s="27"/>
      <c r="J7" s="28"/>
      <c r="K7" s="27"/>
      <c r="L7" s="28"/>
      <c r="M7" s="27"/>
      <c r="N7" s="28"/>
      <c r="O7" s="27"/>
      <c r="P7" s="28"/>
      <c r="Q7" s="27"/>
      <c r="R7" s="28"/>
      <c r="S7" s="27"/>
      <c r="T7" s="28"/>
      <c r="U7" s="27"/>
      <c r="V7" s="28"/>
      <c r="W7" s="27"/>
      <c r="X7" s="28"/>
      <c r="Y7" s="27">
        <v>1</v>
      </c>
      <c r="Z7" s="28">
        <f>+Y8/Y7</f>
        <v>0</v>
      </c>
      <c r="AA7" s="27"/>
      <c r="AB7" s="28"/>
      <c r="AC7" s="29">
        <f>+G8+I8+E8+K8+M8+O8+Q8+S8+U8+W8+Y8+AA8</f>
        <v>0</v>
      </c>
    </row>
    <row r="8" spans="1:29" ht="24.75" customHeight="1" x14ac:dyDescent="0.2">
      <c r="A8" s="30"/>
      <c r="B8" s="31"/>
      <c r="C8" s="30"/>
      <c r="D8" s="27" t="s">
        <v>22</v>
      </c>
      <c r="E8" s="32"/>
      <c r="F8" s="30"/>
      <c r="G8" s="32"/>
      <c r="H8" s="30"/>
      <c r="I8" s="32"/>
      <c r="J8" s="30"/>
      <c r="K8" s="32"/>
      <c r="L8" s="30"/>
      <c r="M8" s="32"/>
      <c r="N8" s="30"/>
      <c r="O8" s="32"/>
      <c r="P8" s="30"/>
      <c r="Q8" s="32"/>
      <c r="R8" s="30"/>
      <c r="S8" s="32"/>
      <c r="T8" s="30"/>
      <c r="U8" s="32"/>
      <c r="V8" s="30"/>
      <c r="W8" s="32"/>
      <c r="X8" s="30"/>
      <c r="Y8" s="32">
        <v>0</v>
      </c>
      <c r="Z8" s="30"/>
      <c r="AA8" s="32"/>
      <c r="AB8" s="30"/>
      <c r="AC8" s="33"/>
    </row>
    <row r="9" spans="1:29" ht="24.75" customHeight="1" x14ac:dyDescent="0.2">
      <c r="A9" s="24">
        <v>3</v>
      </c>
      <c r="B9" s="25" t="s">
        <v>24</v>
      </c>
      <c r="C9" s="26">
        <f>E9+G9+I9+K9+M9+O9+Q9+S9+U9+W9+Y9+AA9</f>
        <v>1</v>
      </c>
      <c r="D9" s="27" t="s">
        <v>21</v>
      </c>
      <c r="E9" s="34">
        <v>1</v>
      </c>
      <c r="F9" s="28">
        <f>+E10/E9</f>
        <v>1</v>
      </c>
      <c r="G9" s="27"/>
      <c r="H9" s="28"/>
      <c r="I9" s="27"/>
      <c r="J9" s="28"/>
      <c r="K9" s="27"/>
      <c r="L9" s="28"/>
      <c r="M9" s="27"/>
      <c r="N9" s="28"/>
      <c r="O9" s="27"/>
      <c r="P9" s="28"/>
      <c r="Q9" s="27"/>
      <c r="R9" s="28"/>
      <c r="S9" s="27"/>
      <c r="T9" s="28"/>
      <c r="U9" s="27"/>
      <c r="V9" s="28"/>
      <c r="W9" s="27"/>
      <c r="X9" s="28"/>
      <c r="Y9" s="27"/>
      <c r="Z9" s="28"/>
      <c r="AA9" s="27"/>
      <c r="AB9" s="28"/>
      <c r="AC9" s="29">
        <f>+G10+I10+E10+K10+M10+O10+Q10+S10+U10+W10+Y10+AA10</f>
        <v>1</v>
      </c>
    </row>
    <row r="10" spans="1:29" ht="24.75" customHeight="1" x14ac:dyDescent="0.2">
      <c r="A10" s="30"/>
      <c r="B10" s="31"/>
      <c r="C10" s="30"/>
      <c r="D10" s="27" t="s">
        <v>22</v>
      </c>
      <c r="E10" s="35">
        <v>1</v>
      </c>
      <c r="F10" s="30"/>
      <c r="G10" s="32"/>
      <c r="H10" s="30"/>
      <c r="I10" s="32"/>
      <c r="J10" s="30"/>
      <c r="K10" s="32"/>
      <c r="L10" s="30"/>
      <c r="M10" s="32"/>
      <c r="N10" s="30"/>
      <c r="O10" s="32"/>
      <c r="P10" s="30"/>
      <c r="Q10" s="32"/>
      <c r="R10" s="30"/>
      <c r="S10" s="32"/>
      <c r="T10" s="30"/>
      <c r="U10" s="32"/>
      <c r="V10" s="30"/>
      <c r="W10" s="32"/>
      <c r="X10" s="30"/>
      <c r="Y10" s="32"/>
      <c r="Z10" s="30"/>
      <c r="AA10" s="32"/>
      <c r="AB10" s="30"/>
      <c r="AC10" s="33"/>
    </row>
    <row r="11" spans="1:29" ht="36" customHeight="1" x14ac:dyDescent="0.2">
      <c r="A11" s="24">
        <v>4</v>
      </c>
      <c r="B11" s="25" t="s">
        <v>25</v>
      </c>
      <c r="C11" s="26">
        <f>E11+G11+I11+K11+M11+O11+Q11+S11+U11+W11+Y11+AA11</f>
        <v>1</v>
      </c>
      <c r="D11" s="27" t="s">
        <v>21</v>
      </c>
      <c r="E11" s="27"/>
      <c r="F11" s="28"/>
      <c r="G11" s="34">
        <v>1</v>
      </c>
      <c r="H11" s="28">
        <f>+G12/G11</f>
        <v>1</v>
      </c>
      <c r="I11" s="27"/>
      <c r="J11" s="28"/>
      <c r="K11" s="27"/>
      <c r="L11" s="28"/>
      <c r="M11" s="27"/>
      <c r="N11" s="28"/>
      <c r="O11" s="27"/>
      <c r="P11" s="28"/>
      <c r="Q11" s="27"/>
      <c r="R11" s="28"/>
      <c r="S11" s="27"/>
      <c r="T11" s="28"/>
      <c r="U11" s="27"/>
      <c r="V11" s="28"/>
      <c r="W11" s="27"/>
      <c r="X11" s="28"/>
      <c r="Y11" s="27"/>
      <c r="Z11" s="28"/>
      <c r="AA11" s="27"/>
      <c r="AB11" s="28"/>
      <c r="AC11" s="29">
        <f>+G12+I12+E12+K12+M12+O12+Q12+S12+U12+W12+Y12+AA12</f>
        <v>1</v>
      </c>
    </row>
    <row r="12" spans="1:29" ht="52.5" customHeight="1" x14ac:dyDescent="0.2">
      <c r="A12" s="30"/>
      <c r="B12" s="31"/>
      <c r="C12" s="30"/>
      <c r="D12" s="27" t="s">
        <v>22</v>
      </c>
      <c r="E12" s="32"/>
      <c r="F12" s="30"/>
      <c r="G12" s="35">
        <v>1</v>
      </c>
      <c r="H12" s="30"/>
      <c r="I12" s="32"/>
      <c r="J12" s="30"/>
      <c r="K12" s="32"/>
      <c r="L12" s="30"/>
      <c r="M12" s="32"/>
      <c r="N12" s="30"/>
      <c r="O12" s="32"/>
      <c r="P12" s="30"/>
      <c r="Q12" s="32"/>
      <c r="R12" s="30"/>
      <c r="S12" s="32"/>
      <c r="T12" s="30"/>
      <c r="U12" s="32"/>
      <c r="V12" s="30"/>
      <c r="W12" s="32"/>
      <c r="X12" s="30"/>
      <c r="Y12" s="32"/>
      <c r="Z12" s="30"/>
      <c r="AA12" s="32"/>
      <c r="AB12" s="30"/>
      <c r="AC12" s="33"/>
    </row>
    <row r="13" spans="1:29" ht="36" customHeight="1" x14ac:dyDescent="0.2">
      <c r="A13" s="24">
        <v>5</v>
      </c>
      <c r="B13" s="25" t="s">
        <v>26</v>
      </c>
      <c r="C13" s="26">
        <f>E13+G13+I13+K13+M13+O13+Q13+S13+U13+W13+Y13+AA13</f>
        <v>2</v>
      </c>
      <c r="D13" s="27" t="s">
        <v>21</v>
      </c>
      <c r="E13" s="27"/>
      <c r="F13" s="28"/>
      <c r="G13" s="27"/>
      <c r="H13" s="28"/>
      <c r="I13" s="34">
        <v>1</v>
      </c>
      <c r="J13" s="28">
        <f>+I14/I13</f>
        <v>1</v>
      </c>
      <c r="K13" s="27"/>
      <c r="L13" s="28"/>
      <c r="M13" s="27"/>
      <c r="N13" s="28"/>
      <c r="O13" s="27"/>
      <c r="P13" s="28"/>
      <c r="Q13" s="27"/>
      <c r="R13" s="28"/>
      <c r="S13" s="27"/>
      <c r="T13" s="28"/>
      <c r="U13" s="34">
        <v>1</v>
      </c>
      <c r="V13" s="28">
        <f>+U14/U13</f>
        <v>1</v>
      </c>
      <c r="W13" s="27"/>
      <c r="X13" s="28"/>
      <c r="Y13" s="27"/>
      <c r="Z13" s="28"/>
      <c r="AA13" s="27"/>
      <c r="AB13" s="28"/>
      <c r="AC13" s="29">
        <f>+G14+I14+E14+K14+M14+O14+Q14+S14+U14+W14+Y14+AA14</f>
        <v>2</v>
      </c>
    </row>
    <row r="14" spans="1:29" ht="36" customHeight="1" x14ac:dyDescent="0.2">
      <c r="A14" s="30"/>
      <c r="B14" s="31"/>
      <c r="C14" s="30"/>
      <c r="D14" s="27" t="s">
        <v>22</v>
      </c>
      <c r="E14" s="32"/>
      <c r="F14" s="30"/>
      <c r="G14" s="32"/>
      <c r="H14" s="30"/>
      <c r="I14" s="35">
        <v>1</v>
      </c>
      <c r="J14" s="30"/>
      <c r="K14" s="32"/>
      <c r="L14" s="30"/>
      <c r="M14" s="32"/>
      <c r="N14" s="30"/>
      <c r="O14" s="32"/>
      <c r="P14" s="30"/>
      <c r="Q14" s="32"/>
      <c r="R14" s="30"/>
      <c r="S14" s="32"/>
      <c r="T14" s="30"/>
      <c r="U14" s="35">
        <v>1</v>
      </c>
      <c r="V14" s="30"/>
      <c r="W14" s="32"/>
      <c r="X14" s="30"/>
      <c r="Y14" s="32"/>
      <c r="Z14" s="30"/>
      <c r="AA14" s="32"/>
      <c r="AB14" s="30"/>
      <c r="AC14" s="33"/>
    </row>
    <row r="15" spans="1:29" ht="30.75" customHeight="1" x14ac:dyDescent="0.2">
      <c r="A15" s="24">
        <v>6</v>
      </c>
      <c r="B15" s="25" t="s">
        <v>27</v>
      </c>
      <c r="C15" s="26">
        <f>E15+G15+I15+K15+M15+O15+Q15+S15+U15+W15+Y15+AA15</f>
        <v>1</v>
      </c>
      <c r="D15" s="27" t="s">
        <v>21</v>
      </c>
      <c r="E15" s="34">
        <v>1</v>
      </c>
      <c r="F15" s="28">
        <f>+E16/E15</f>
        <v>1</v>
      </c>
      <c r="G15" s="27"/>
      <c r="H15" s="28"/>
      <c r="I15" s="27"/>
      <c r="J15" s="28"/>
      <c r="K15" s="27"/>
      <c r="L15" s="28"/>
      <c r="M15" s="27"/>
      <c r="N15" s="28"/>
      <c r="O15" s="27"/>
      <c r="P15" s="28"/>
      <c r="Q15" s="27"/>
      <c r="R15" s="28"/>
      <c r="S15" s="27"/>
      <c r="T15" s="28"/>
      <c r="U15" s="27"/>
      <c r="V15" s="28"/>
      <c r="W15" s="27"/>
      <c r="X15" s="28"/>
      <c r="Y15" s="27"/>
      <c r="Z15" s="28"/>
      <c r="AA15" s="27"/>
      <c r="AB15" s="28"/>
      <c r="AC15" s="29">
        <f>+G16+I16+E16+K16+M16+O16+Q16+S16+U16+W16+Y16+AA16</f>
        <v>1</v>
      </c>
    </row>
    <row r="16" spans="1:29" ht="41.25" customHeight="1" x14ac:dyDescent="0.2">
      <c r="A16" s="30"/>
      <c r="B16" s="31"/>
      <c r="C16" s="30"/>
      <c r="D16" s="27" t="s">
        <v>22</v>
      </c>
      <c r="E16" s="35">
        <v>1</v>
      </c>
      <c r="F16" s="30"/>
      <c r="G16" s="32"/>
      <c r="H16" s="30"/>
      <c r="I16" s="32"/>
      <c r="J16" s="30"/>
      <c r="K16" s="32"/>
      <c r="L16" s="30"/>
      <c r="M16" s="32"/>
      <c r="N16" s="30"/>
      <c r="O16" s="32"/>
      <c r="P16" s="30"/>
      <c r="Q16" s="32"/>
      <c r="R16" s="30"/>
      <c r="S16" s="32"/>
      <c r="T16" s="30"/>
      <c r="U16" s="32"/>
      <c r="V16" s="30"/>
      <c r="W16" s="32"/>
      <c r="X16" s="30"/>
      <c r="Y16" s="32"/>
      <c r="Z16" s="30"/>
      <c r="AA16" s="32"/>
      <c r="AB16" s="30"/>
      <c r="AC16" s="33"/>
    </row>
    <row r="17" spans="1:29" ht="24.75" customHeight="1" x14ac:dyDescent="0.2">
      <c r="A17" s="24">
        <v>7</v>
      </c>
      <c r="B17" s="25" t="s">
        <v>28</v>
      </c>
      <c r="C17" s="26">
        <f>E17+G17+I17+K17+M17+O17+Q17+S17+U17+W17+Y17+AA17</f>
        <v>1</v>
      </c>
      <c r="D17" s="27" t="s">
        <v>21</v>
      </c>
      <c r="E17" s="34">
        <v>1</v>
      </c>
      <c r="F17" s="28">
        <f>+E18/E17</f>
        <v>1</v>
      </c>
      <c r="G17" s="27"/>
      <c r="H17" s="28"/>
      <c r="I17" s="27"/>
      <c r="J17" s="28"/>
      <c r="K17" s="27"/>
      <c r="L17" s="28"/>
      <c r="M17" s="27"/>
      <c r="N17" s="28"/>
      <c r="O17" s="27"/>
      <c r="P17" s="28"/>
      <c r="Q17" s="27"/>
      <c r="R17" s="28"/>
      <c r="S17" s="27"/>
      <c r="T17" s="28"/>
      <c r="U17" s="27"/>
      <c r="V17" s="28"/>
      <c r="W17" s="27"/>
      <c r="X17" s="28"/>
      <c r="Y17" s="27"/>
      <c r="Z17" s="28"/>
      <c r="AA17" s="27"/>
      <c r="AB17" s="28"/>
      <c r="AC17" s="29">
        <f>+G18+I18+E18+K18+M18+O18+Q18+S18+U18+W18+Y18+AA18</f>
        <v>1</v>
      </c>
    </row>
    <row r="18" spans="1:29" ht="24.75" customHeight="1" x14ac:dyDescent="0.2">
      <c r="A18" s="30"/>
      <c r="B18" s="31"/>
      <c r="C18" s="30"/>
      <c r="D18" s="27" t="s">
        <v>22</v>
      </c>
      <c r="E18" s="35">
        <v>1</v>
      </c>
      <c r="F18" s="30"/>
      <c r="G18" s="32"/>
      <c r="H18" s="30"/>
      <c r="I18" s="32"/>
      <c r="J18" s="30"/>
      <c r="K18" s="32"/>
      <c r="L18" s="30"/>
      <c r="M18" s="32"/>
      <c r="N18" s="30"/>
      <c r="O18" s="32"/>
      <c r="P18" s="30"/>
      <c r="Q18" s="32"/>
      <c r="R18" s="30"/>
      <c r="S18" s="32"/>
      <c r="T18" s="30"/>
      <c r="U18" s="32"/>
      <c r="V18" s="30"/>
      <c r="W18" s="32"/>
      <c r="X18" s="30"/>
      <c r="Y18" s="32"/>
      <c r="Z18" s="30"/>
      <c r="AA18" s="32"/>
      <c r="AB18" s="30"/>
      <c r="AC18" s="33"/>
    </row>
    <row r="19" spans="1:29" ht="24.75" customHeight="1" x14ac:dyDescent="0.2">
      <c r="A19" s="24">
        <v>8</v>
      </c>
      <c r="B19" s="25" t="s">
        <v>29</v>
      </c>
      <c r="C19" s="26">
        <f>E19+G19+I19+K19+M19+O19+Q19+S19+U19+W19+Y19+AA19</f>
        <v>1</v>
      </c>
      <c r="D19" s="27" t="s">
        <v>21</v>
      </c>
      <c r="E19" s="27"/>
      <c r="F19" s="28"/>
      <c r="G19" s="27"/>
      <c r="H19" s="28"/>
      <c r="I19" s="27"/>
      <c r="J19" s="28"/>
      <c r="K19" s="27"/>
      <c r="L19" s="28"/>
      <c r="M19" s="27"/>
      <c r="N19" s="28"/>
      <c r="O19" s="34">
        <v>1</v>
      </c>
      <c r="P19" s="28">
        <f>+O20/O19</f>
        <v>1</v>
      </c>
      <c r="Q19" s="27"/>
      <c r="R19" s="28"/>
      <c r="S19" s="27"/>
      <c r="T19" s="28"/>
      <c r="U19" s="27"/>
      <c r="V19" s="28"/>
      <c r="W19" s="27"/>
      <c r="X19" s="28"/>
      <c r="Y19" s="27"/>
      <c r="Z19" s="28"/>
      <c r="AA19" s="27"/>
      <c r="AB19" s="28"/>
      <c r="AC19" s="29">
        <f>+G20+I20+E20+K20+M20+O20+Q20+S20+U20+W20+Y20+AA20</f>
        <v>1</v>
      </c>
    </row>
    <row r="20" spans="1:29" ht="30.75" customHeight="1" x14ac:dyDescent="0.2">
      <c r="A20" s="30"/>
      <c r="B20" s="31"/>
      <c r="C20" s="30"/>
      <c r="D20" s="27" t="s">
        <v>22</v>
      </c>
      <c r="E20" s="32"/>
      <c r="F20" s="30"/>
      <c r="G20" s="32"/>
      <c r="H20" s="30"/>
      <c r="I20" s="32"/>
      <c r="J20" s="30"/>
      <c r="K20" s="32"/>
      <c r="L20" s="30"/>
      <c r="M20" s="32"/>
      <c r="N20" s="30"/>
      <c r="O20" s="35">
        <v>1</v>
      </c>
      <c r="P20" s="30"/>
      <c r="Q20" s="32"/>
      <c r="R20" s="30"/>
      <c r="S20" s="32"/>
      <c r="T20" s="30"/>
      <c r="U20" s="32"/>
      <c r="V20" s="30"/>
      <c r="W20" s="32"/>
      <c r="X20" s="30"/>
      <c r="Y20" s="32"/>
      <c r="Z20" s="30"/>
      <c r="AA20" s="32"/>
      <c r="AB20" s="30"/>
      <c r="AC20" s="33"/>
    </row>
    <row r="21" spans="1:29" ht="24.75" customHeight="1" x14ac:dyDescent="0.2">
      <c r="A21" s="24">
        <v>9</v>
      </c>
      <c r="B21" s="25" t="s">
        <v>30</v>
      </c>
      <c r="C21" s="26">
        <f>E21+G21+I21+K21+M21+O21+Q21+S21+U21+W21+Y21+AA21</f>
        <v>1</v>
      </c>
      <c r="D21" s="27" t="s">
        <v>21</v>
      </c>
      <c r="E21" s="27"/>
      <c r="F21" s="28"/>
      <c r="G21" s="34">
        <v>1</v>
      </c>
      <c r="H21" s="28">
        <f>+G22/G21</f>
        <v>1</v>
      </c>
      <c r="I21" s="27"/>
      <c r="J21" s="28"/>
      <c r="K21" s="27"/>
      <c r="L21" s="28"/>
      <c r="M21" s="27"/>
      <c r="N21" s="28"/>
      <c r="O21" s="27"/>
      <c r="P21" s="28"/>
      <c r="Q21" s="27"/>
      <c r="R21" s="28"/>
      <c r="S21" s="27"/>
      <c r="T21" s="28"/>
      <c r="U21" s="27"/>
      <c r="V21" s="28"/>
      <c r="W21" s="27"/>
      <c r="X21" s="28"/>
      <c r="Y21" s="27"/>
      <c r="Z21" s="28"/>
      <c r="AA21" s="27"/>
      <c r="AB21" s="28"/>
      <c r="AC21" s="29">
        <f>+G22+I22+E22+K22+M22+O22+Q22+S22+U22+W22+Y22+AA22</f>
        <v>1</v>
      </c>
    </row>
    <row r="22" spans="1:29" ht="24.75" customHeight="1" x14ac:dyDescent="0.2">
      <c r="A22" s="30"/>
      <c r="B22" s="31"/>
      <c r="C22" s="30"/>
      <c r="D22" s="27" t="s">
        <v>22</v>
      </c>
      <c r="E22" s="32"/>
      <c r="F22" s="30"/>
      <c r="G22" s="35">
        <v>1</v>
      </c>
      <c r="H22" s="30"/>
      <c r="I22" s="32"/>
      <c r="J22" s="30"/>
      <c r="K22" s="32"/>
      <c r="L22" s="30"/>
      <c r="M22" s="32"/>
      <c r="N22" s="30"/>
      <c r="O22" s="32"/>
      <c r="P22" s="30"/>
      <c r="Q22" s="32"/>
      <c r="R22" s="30"/>
      <c r="S22" s="32"/>
      <c r="T22" s="30"/>
      <c r="U22" s="32"/>
      <c r="V22" s="30"/>
      <c r="W22" s="32"/>
      <c r="X22" s="30"/>
      <c r="Y22" s="32"/>
      <c r="Z22" s="30"/>
      <c r="AA22" s="32"/>
      <c r="AB22" s="30"/>
      <c r="AC22" s="33"/>
    </row>
    <row r="23" spans="1:29" ht="28.5" customHeight="1" x14ac:dyDescent="0.2">
      <c r="A23" s="24">
        <v>10</v>
      </c>
      <c r="B23" s="25" t="s">
        <v>31</v>
      </c>
      <c r="C23" s="26">
        <f>E23+G23+I23+K23+M23+O23+Q23+S23+U23+W23+Y23+AA23</f>
        <v>1</v>
      </c>
      <c r="D23" s="27" t="s">
        <v>21</v>
      </c>
      <c r="E23" s="27"/>
      <c r="F23" s="28"/>
      <c r="G23" s="34">
        <v>1</v>
      </c>
      <c r="H23" s="28">
        <f>+G24/G23</f>
        <v>1</v>
      </c>
      <c r="I23" s="27"/>
      <c r="J23" s="28"/>
      <c r="K23" s="27"/>
      <c r="L23" s="28"/>
      <c r="M23" s="27"/>
      <c r="N23" s="28"/>
      <c r="O23" s="27"/>
      <c r="P23" s="28"/>
      <c r="Q23" s="27"/>
      <c r="R23" s="28"/>
      <c r="S23" s="27"/>
      <c r="T23" s="28"/>
      <c r="U23" s="27"/>
      <c r="V23" s="28"/>
      <c r="W23" s="27"/>
      <c r="X23" s="28"/>
      <c r="Y23" s="27"/>
      <c r="Z23" s="28"/>
      <c r="AA23" s="27"/>
      <c r="AB23" s="28"/>
      <c r="AC23" s="29">
        <f>+G24+I24+E24+K24+M24+O24+Q24+S24+U24+W24+Y24+AA24</f>
        <v>1</v>
      </c>
    </row>
    <row r="24" spans="1:29" ht="54.75" customHeight="1" x14ac:dyDescent="0.2">
      <c r="A24" s="30"/>
      <c r="B24" s="31"/>
      <c r="C24" s="30"/>
      <c r="D24" s="27" t="s">
        <v>22</v>
      </c>
      <c r="E24" s="32"/>
      <c r="F24" s="30"/>
      <c r="G24" s="35">
        <v>1</v>
      </c>
      <c r="H24" s="30"/>
      <c r="I24" s="32"/>
      <c r="J24" s="30"/>
      <c r="K24" s="32"/>
      <c r="L24" s="36"/>
      <c r="M24" s="32"/>
      <c r="N24" s="30"/>
      <c r="O24" s="32"/>
      <c r="P24" s="30"/>
      <c r="Q24" s="32"/>
      <c r="R24" s="30"/>
      <c r="S24" s="32"/>
      <c r="T24" s="30"/>
      <c r="U24" s="32"/>
      <c r="V24" s="30"/>
      <c r="W24" s="32"/>
      <c r="X24" s="30"/>
      <c r="Y24" s="32"/>
      <c r="Z24" s="30"/>
      <c r="AA24" s="32"/>
      <c r="AB24" s="30"/>
      <c r="AC24" s="33"/>
    </row>
    <row r="25" spans="1:29" ht="24.75" customHeight="1" x14ac:dyDescent="0.2">
      <c r="A25" s="24">
        <v>11</v>
      </c>
      <c r="B25" s="25" t="s">
        <v>32</v>
      </c>
      <c r="C25" s="26">
        <f>E25+G25+I25+K25+M25+O25+Q25+S25+U25+W25+Y25+AA25</f>
        <v>1</v>
      </c>
      <c r="D25" s="27" t="s">
        <v>21</v>
      </c>
      <c r="E25" s="27"/>
      <c r="F25" s="28"/>
      <c r="G25" s="27"/>
      <c r="H25" s="28"/>
      <c r="I25" s="27"/>
      <c r="J25" s="28"/>
      <c r="K25" s="27"/>
      <c r="L25" s="28"/>
      <c r="M25" s="27"/>
      <c r="N25" s="28"/>
      <c r="O25" s="27"/>
      <c r="P25" s="28"/>
      <c r="Q25" s="27"/>
      <c r="R25" s="28"/>
      <c r="S25" s="27"/>
      <c r="T25" s="28"/>
      <c r="U25" s="27"/>
      <c r="V25" s="28"/>
      <c r="W25" s="27"/>
      <c r="X25" s="28"/>
      <c r="Y25" s="27">
        <v>1</v>
      </c>
      <c r="Z25" s="28">
        <f>+Y26/Y25</f>
        <v>0</v>
      </c>
      <c r="AA25" s="27"/>
      <c r="AB25" s="28"/>
      <c r="AC25" s="29">
        <f>+G26+I26+E26+K26+M26+O26+Q26+S26+U26+W26+Y26+AA26</f>
        <v>0</v>
      </c>
    </row>
    <row r="26" spans="1:29" ht="24.75" customHeight="1" x14ac:dyDescent="0.2">
      <c r="A26" s="30"/>
      <c r="B26" s="31"/>
      <c r="C26" s="30"/>
      <c r="D26" s="27" t="s">
        <v>22</v>
      </c>
      <c r="E26" s="32"/>
      <c r="F26" s="30"/>
      <c r="G26" s="32"/>
      <c r="H26" s="30"/>
      <c r="I26" s="32"/>
      <c r="J26" s="30"/>
      <c r="K26" s="32"/>
      <c r="L26" s="30"/>
      <c r="M26" s="32"/>
      <c r="N26" s="30"/>
      <c r="O26" s="32"/>
      <c r="P26" s="30"/>
      <c r="Q26" s="32"/>
      <c r="R26" s="30"/>
      <c r="S26" s="32"/>
      <c r="T26" s="30"/>
      <c r="U26" s="32"/>
      <c r="V26" s="30"/>
      <c r="W26" s="32"/>
      <c r="X26" s="30"/>
      <c r="Y26" s="32">
        <v>0</v>
      </c>
      <c r="Z26" s="30"/>
      <c r="AA26" s="32"/>
      <c r="AB26" s="30"/>
      <c r="AC26" s="33"/>
    </row>
    <row r="27" spans="1:29" ht="24.75" customHeight="1" x14ac:dyDescent="0.2">
      <c r="A27" s="24">
        <v>12</v>
      </c>
      <c r="B27" s="25" t="s">
        <v>33</v>
      </c>
      <c r="C27" s="26">
        <f>E27+G27+I27+K27+M27+O27+Q27+S27+U27+W27+Y27+AA27</f>
        <v>1</v>
      </c>
      <c r="D27" s="27" t="s">
        <v>21</v>
      </c>
      <c r="E27" s="37"/>
      <c r="F27" s="38"/>
      <c r="G27" s="39">
        <v>1</v>
      </c>
      <c r="H27" s="28">
        <f>+G28/G27</f>
        <v>1</v>
      </c>
      <c r="I27" s="37"/>
      <c r="J27" s="38"/>
      <c r="K27" s="37"/>
      <c r="L27" s="38"/>
      <c r="M27" s="37"/>
      <c r="N27" s="38"/>
      <c r="O27" s="37"/>
      <c r="P27" s="38"/>
      <c r="Q27" s="37"/>
      <c r="R27" s="28"/>
      <c r="S27" s="37"/>
      <c r="T27" s="38"/>
      <c r="U27" s="37"/>
      <c r="V27" s="38"/>
      <c r="W27" s="37"/>
      <c r="X27" s="38"/>
      <c r="Y27" s="37"/>
      <c r="Z27" s="38"/>
      <c r="AA27" s="37"/>
      <c r="AB27" s="38"/>
      <c r="AC27" s="40">
        <f>+G28+I28+E28+K28+M28+O28+Q28+S28+U28+W28+Y28+AA28</f>
        <v>1</v>
      </c>
    </row>
    <row r="28" spans="1:29" ht="24.75" customHeight="1" x14ac:dyDescent="0.2">
      <c r="A28" s="30"/>
      <c r="B28" s="31"/>
      <c r="C28" s="30"/>
      <c r="D28" s="27" t="s">
        <v>22</v>
      </c>
      <c r="E28" s="32"/>
      <c r="F28" s="30"/>
      <c r="G28" s="35">
        <v>1</v>
      </c>
      <c r="H28" s="30"/>
      <c r="I28" s="32"/>
      <c r="J28" s="30"/>
      <c r="K28" s="32"/>
      <c r="L28" s="30"/>
      <c r="M28" s="32"/>
      <c r="N28" s="30"/>
      <c r="O28" s="32"/>
      <c r="P28" s="30"/>
      <c r="Q28" s="32"/>
      <c r="R28" s="30"/>
      <c r="S28" s="32"/>
      <c r="T28" s="30"/>
      <c r="U28" s="32"/>
      <c r="V28" s="30"/>
      <c r="W28" s="32"/>
      <c r="X28" s="30"/>
      <c r="Y28" s="32"/>
      <c r="Z28" s="30"/>
      <c r="AA28" s="32"/>
      <c r="AB28" s="30"/>
      <c r="AC28" s="33"/>
    </row>
    <row r="29" spans="1:29" ht="24.75" customHeight="1" x14ac:dyDescent="0.2">
      <c r="A29" s="24">
        <v>13</v>
      </c>
      <c r="B29" s="25" t="s">
        <v>34</v>
      </c>
      <c r="C29" s="26">
        <f>E29+G29+I29+K29+M29+O29+Q29+S29+U29+W29+Y29+AA29</f>
        <v>1</v>
      </c>
      <c r="D29" s="27" t="s">
        <v>21</v>
      </c>
      <c r="E29" s="27"/>
      <c r="F29" s="28"/>
      <c r="G29" s="27"/>
      <c r="H29" s="28"/>
      <c r="I29" s="27"/>
      <c r="J29" s="28"/>
      <c r="K29" s="27"/>
      <c r="L29" s="28"/>
      <c r="M29" s="27"/>
      <c r="N29" s="28"/>
      <c r="O29" s="27"/>
      <c r="P29" s="28"/>
      <c r="Q29" s="27"/>
      <c r="R29" s="28"/>
      <c r="S29" s="27"/>
      <c r="T29" s="28"/>
      <c r="U29" s="27"/>
      <c r="V29" s="28"/>
      <c r="W29" s="27">
        <v>1</v>
      </c>
      <c r="X29" s="28"/>
      <c r="Y29" s="27"/>
      <c r="Z29" s="28"/>
      <c r="AA29" s="27"/>
      <c r="AB29" s="28"/>
      <c r="AC29" s="29">
        <f>+G30+I30+E30+K30+M30+O30+Q30+S30+U30+W30+Y30+AA30</f>
        <v>0</v>
      </c>
    </row>
    <row r="30" spans="1:29" ht="24.75" customHeight="1" x14ac:dyDescent="0.2">
      <c r="A30" s="30"/>
      <c r="B30" s="31"/>
      <c r="C30" s="30"/>
      <c r="D30" s="27" t="s">
        <v>22</v>
      </c>
      <c r="E30" s="32"/>
      <c r="F30" s="30"/>
      <c r="G30" s="32"/>
      <c r="H30" s="30"/>
      <c r="I30" s="32"/>
      <c r="J30" s="30"/>
      <c r="K30" s="32"/>
      <c r="L30" s="30"/>
      <c r="M30" s="32"/>
      <c r="N30" s="30"/>
      <c r="O30" s="32"/>
      <c r="P30" s="30"/>
      <c r="Q30" s="32"/>
      <c r="R30" s="30"/>
      <c r="S30" s="32"/>
      <c r="T30" s="30"/>
      <c r="U30" s="32"/>
      <c r="V30" s="30"/>
      <c r="W30" s="32"/>
      <c r="X30" s="30"/>
      <c r="Y30" s="32"/>
      <c r="Z30" s="30"/>
      <c r="AA30" s="32"/>
      <c r="AB30" s="30"/>
      <c r="AC30" s="33"/>
    </row>
    <row r="31" spans="1:29" ht="24.75" customHeight="1" x14ac:dyDescent="0.2">
      <c r="A31" s="24">
        <v>14</v>
      </c>
      <c r="B31" s="25" t="s">
        <v>35</v>
      </c>
      <c r="C31" s="26">
        <f>E31+G31+I31+K31+M31+O31+Q31+S31+U31+W31+Y31+AA31</f>
        <v>8</v>
      </c>
      <c r="D31" s="27" t="s">
        <v>21</v>
      </c>
      <c r="E31" s="39">
        <v>1</v>
      </c>
      <c r="F31" s="28">
        <f>+E32/E31</f>
        <v>1</v>
      </c>
      <c r="G31" s="39">
        <v>1</v>
      </c>
      <c r="H31" s="28">
        <f>+G32/G31</f>
        <v>1</v>
      </c>
      <c r="I31" s="37"/>
      <c r="J31" s="38"/>
      <c r="K31" s="37"/>
      <c r="L31" s="38"/>
      <c r="M31" s="37"/>
      <c r="N31" s="38"/>
      <c r="O31" s="37"/>
      <c r="P31" s="38"/>
      <c r="Q31" s="39">
        <v>1</v>
      </c>
      <c r="R31" s="28">
        <f>+Q32/Q31</f>
        <v>1</v>
      </c>
      <c r="S31" s="39">
        <v>1</v>
      </c>
      <c r="T31" s="28">
        <f>+S32/S31</f>
        <v>1</v>
      </c>
      <c r="U31" s="39">
        <v>1</v>
      </c>
      <c r="V31" s="28">
        <f>+U32/U31</f>
        <v>1</v>
      </c>
      <c r="W31" s="37">
        <v>1</v>
      </c>
      <c r="X31" s="38"/>
      <c r="Y31" s="37">
        <v>1</v>
      </c>
      <c r="Z31" s="38"/>
      <c r="AA31" s="37">
        <v>1</v>
      </c>
      <c r="AB31" s="38"/>
      <c r="AC31" s="29">
        <f>+G32+I32+E32+K32+M32+O32+Q32+S32+U32+W32+Y32+AA32</f>
        <v>5</v>
      </c>
    </row>
    <row r="32" spans="1:29" ht="40.5" customHeight="1" x14ac:dyDescent="0.2">
      <c r="A32" s="30"/>
      <c r="B32" s="31"/>
      <c r="C32" s="30"/>
      <c r="D32" s="27" t="s">
        <v>22</v>
      </c>
      <c r="E32" s="35">
        <v>1</v>
      </c>
      <c r="F32" s="30"/>
      <c r="G32" s="35">
        <v>1</v>
      </c>
      <c r="H32" s="30"/>
      <c r="I32" s="32"/>
      <c r="J32" s="30"/>
      <c r="K32" s="32"/>
      <c r="L32" s="30"/>
      <c r="M32" s="32"/>
      <c r="N32" s="30"/>
      <c r="O32" s="32"/>
      <c r="P32" s="30"/>
      <c r="Q32" s="35">
        <v>1</v>
      </c>
      <c r="R32" s="30"/>
      <c r="S32" s="35">
        <v>1</v>
      </c>
      <c r="T32" s="30"/>
      <c r="U32" s="35">
        <v>1</v>
      </c>
      <c r="V32" s="30"/>
      <c r="W32" s="32"/>
      <c r="X32" s="30"/>
      <c r="Y32" s="32"/>
      <c r="Z32" s="30"/>
      <c r="AA32" s="32"/>
      <c r="AB32" s="30"/>
      <c r="AC32" s="33"/>
    </row>
    <row r="33" spans="1:29" ht="24.75" customHeight="1" x14ac:dyDescent="0.2">
      <c r="A33" s="24">
        <v>15</v>
      </c>
      <c r="B33" s="25" t="s">
        <v>36</v>
      </c>
      <c r="C33" s="26">
        <f>E33+G33+I33+K33+M33+O33+Q33+S33+U33+W33+Y33+AA33</f>
        <v>1</v>
      </c>
      <c r="D33" s="27" t="s">
        <v>21</v>
      </c>
      <c r="E33" s="27"/>
      <c r="F33" s="28"/>
      <c r="G33" s="27"/>
      <c r="H33" s="28"/>
      <c r="I33" s="34">
        <v>1</v>
      </c>
      <c r="J33" s="28">
        <f>+I34/I33</f>
        <v>1</v>
      </c>
      <c r="K33" s="27"/>
      <c r="L33" s="28"/>
      <c r="M33" s="27"/>
      <c r="N33" s="28"/>
      <c r="O33" s="27"/>
      <c r="P33" s="28"/>
      <c r="Q33" s="27"/>
      <c r="R33" s="28"/>
      <c r="S33" s="27"/>
      <c r="T33" s="28"/>
      <c r="U33" s="27"/>
      <c r="V33" s="28"/>
      <c r="W33" s="27"/>
      <c r="X33" s="28"/>
      <c r="Y33" s="27"/>
      <c r="Z33" s="28"/>
      <c r="AA33" s="27"/>
      <c r="AB33" s="28"/>
      <c r="AC33" s="29">
        <f>+G34+I34+E34+K34+M34+O34+Q34+S34+U34+W34+Y34+AA34</f>
        <v>1</v>
      </c>
    </row>
    <row r="34" spans="1:29" ht="24.75" customHeight="1" x14ac:dyDescent="0.2">
      <c r="A34" s="30"/>
      <c r="B34" s="31"/>
      <c r="C34" s="30"/>
      <c r="D34" s="27" t="s">
        <v>22</v>
      </c>
      <c r="E34" s="32"/>
      <c r="F34" s="30"/>
      <c r="G34" s="32"/>
      <c r="H34" s="30"/>
      <c r="I34" s="35">
        <v>1</v>
      </c>
      <c r="J34" s="30"/>
      <c r="K34" s="32"/>
      <c r="L34" s="30"/>
      <c r="M34" s="32"/>
      <c r="N34" s="30"/>
      <c r="O34" s="32"/>
      <c r="P34" s="30"/>
      <c r="Q34" s="32"/>
      <c r="R34" s="30"/>
      <c r="S34" s="32"/>
      <c r="T34" s="30"/>
      <c r="U34" s="32"/>
      <c r="V34" s="30"/>
      <c r="W34" s="32"/>
      <c r="X34" s="30"/>
      <c r="Y34" s="32"/>
      <c r="Z34" s="30"/>
      <c r="AA34" s="32"/>
      <c r="AB34" s="30"/>
      <c r="AC34" s="33"/>
    </row>
    <row r="35" spans="1:29" ht="24.75" customHeight="1" x14ac:dyDescent="0.2">
      <c r="A35" s="24">
        <v>16</v>
      </c>
      <c r="B35" s="25" t="s">
        <v>37</v>
      </c>
      <c r="C35" s="26">
        <f>E35+G35+I35+K35+M35+O35+Q35+S35+U35+W35+Y35+AA35</f>
        <v>12</v>
      </c>
      <c r="D35" s="27" t="s">
        <v>21</v>
      </c>
      <c r="E35" s="39">
        <v>1</v>
      </c>
      <c r="F35" s="28">
        <f>+E36/E35</f>
        <v>1</v>
      </c>
      <c r="G35" s="39">
        <v>1</v>
      </c>
      <c r="H35" s="28">
        <f>+G36/G35</f>
        <v>1</v>
      </c>
      <c r="I35" s="39">
        <v>1</v>
      </c>
      <c r="J35" s="28">
        <f>+I36/I35</f>
        <v>1</v>
      </c>
      <c r="K35" s="41">
        <v>1</v>
      </c>
      <c r="L35" s="28">
        <f>+K36/K35</f>
        <v>1</v>
      </c>
      <c r="M35" s="39">
        <v>1</v>
      </c>
      <c r="N35" s="28">
        <f>+M36/M35</f>
        <v>1</v>
      </c>
      <c r="O35" s="39">
        <v>1</v>
      </c>
      <c r="P35" s="28">
        <f>+O36/O35</f>
        <v>1</v>
      </c>
      <c r="Q35" s="39">
        <v>1</v>
      </c>
      <c r="R35" s="28">
        <f>+Q36/Q35</f>
        <v>1</v>
      </c>
      <c r="S35" s="39">
        <v>1</v>
      </c>
      <c r="T35" s="28">
        <f>+S36/S35</f>
        <v>1</v>
      </c>
      <c r="U35" s="39">
        <v>1</v>
      </c>
      <c r="V35" s="28">
        <f>+U36/U35</f>
        <v>1</v>
      </c>
      <c r="W35" s="37">
        <v>1</v>
      </c>
      <c r="X35" s="38"/>
      <c r="Y35" s="37">
        <v>1</v>
      </c>
      <c r="Z35" s="38"/>
      <c r="AA35" s="37">
        <v>1</v>
      </c>
      <c r="AB35" s="38"/>
      <c r="AC35" s="29">
        <f>+G36+I36+E36+K36+M36+O36+Q36+S36+U36+W36+Y36+AA36</f>
        <v>9</v>
      </c>
    </row>
    <row r="36" spans="1:29" ht="38.25" customHeight="1" x14ac:dyDescent="0.2">
      <c r="A36" s="30"/>
      <c r="B36" s="31"/>
      <c r="C36" s="30"/>
      <c r="D36" s="27" t="s">
        <v>22</v>
      </c>
      <c r="E36" s="35">
        <v>1</v>
      </c>
      <c r="F36" s="30"/>
      <c r="G36" s="35">
        <v>1</v>
      </c>
      <c r="H36" s="30"/>
      <c r="I36" s="35">
        <v>1</v>
      </c>
      <c r="J36" s="30"/>
      <c r="K36" s="42">
        <v>1</v>
      </c>
      <c r="L36" s="30"/>
      <c r="M36" s="35">
        <v>1</v>
      </c>
      <c r="N36" s="30"/>
      <c r="O36" s="35">
        <v>1</v>
      </c>
      <c r="P36" s="30"/>
      <c r="Q36" s="35">
        <v>1</v>
      </c>
      <c r="R36" s="30"/>
      <c r="S36" s="35">
        <v>1</v>
      </c>
      <c r="T36" s="30"/>
      <c r="U36" s="35">
        <v>1</v>
      </c>
      <c r="V36" s="30"/>
      <c r="W36" s="32"/>
      <c r="X36" s="30"/>
      <c r="Y36" s="32"/>
      <c r="Z36" s="30"/>
      <c r="AA36" s="32"/>
      <c r="AB36" s="30"/>
      <c r="AC36" s="33"/>
    </row>
    <row r="37" spans="1:29" ht="24.75" customHeight="1" x14ac:dyDescent="0.2">
      <c r="A37" s="24">
        <v>17</v>
      </c>
      <c r="B37" s="25" t="s">
        <v>38</v>
      </c>
      <c r="C37" s="26">
        <f>E37+G37+I37+K37+M37+O37+Q37+S37+U37+W37+Y37+AA37</f>
        <v>1</v>
      </c>
      <c r="D37" s="27" t="s">
        <v>21</v>
      </c>
      <c r="E37" s="27"/>
      <c r="F37" s="28"/>
      <c r="G37" s="27"/>
      <c r="H37" s="28"/>
      <c r="I37" s="27"/>
      <c r="J37" s="28"/>
      <c r="K37" s="27"/>
      <c r="L37" s="28"/>
      <c r="M37" s="39">
        <v>1</v>
      </c>
      <c r="N37" s="28">
        <f>+M38/M37</f>
        <v>1</v>
      </c>
      <c r="O37" s="27"/>
      <c r="P37" s="28"/>
      <c r="Q37" s="27"/>
      <c r="R37" s="28"/>
      <c r="S37" s="27"/>
      <c r="T37" s="28"/>
      <c r="U37" s="27"/>
      <c r="V37" s="28"/>
      <c r="W37" s="27"/>
      <c r="X37" s="28"/>
      <c r="Y37" s="27"/>
      <c r="Z37" s="28"/>
      <c r="AA37" s="27"/>
      <c r="AB37" s="28"/>
      <c r="AC37" s="29">
        <f>+G38+I38+E38+K38+M38+O38+Q38+S38+U38+W38+Y38+AA38</f>
        <v>1</v>
      </c>
    </row>
    <row r="38" spans="1:29" ht="24.75" customHeight="1" x14ac:dyDescent="0.2">
      <c r="A38" s="30"/>
      <c r="B38" s="31"/>
      <c r="C38" s="30"/>
      <c r="D38" s="27" t="s">
        <v>22</v>
      </c>
      <c r="E38" s="32"/>
      <c r="F38" s="30"/>
      <c r="G38" s="32"/>
      <c r="H38" s="30"/>
      <c r="I38" s="32"/>
      <c r="J38" s="30"/>
      <c r="K38" s="32"/>
      <c r="L38" s="30"/>
      <c r="M38" s="35">
        <v>1</v>
      </c>
      <c r="N38" s="30"/>
      <c r="O38" s="32"/>
      <c r="P38" s="30"/>
      <c r="Q38" s="32"/>
      <c r="R38" s="30"/>
      <c r="S38" s="32"/>
      <c r="T38" s="30"/>
      <c r="U38" s="32"/>
      <c r="V38" s="30"/>
      <c r="W38" s="32"/>
      <c r="X38" s="30"/>
      <c r="Y38" s="32"/>
      <c r="Z38" s="30"/>
      <c r="AA38" s="32"/>
      <c r="AB38" s="30"/>
      <c r="AC38" s="33"/>
    </row>
    <row r="39" spans="1:29" ht="24.75" customHeight="1" x14ac:dyDescent="0.2">
      <c r="A39" s="24">
        <v>18</v>
      </c>
      <c r="B39" s="25" t="s">
        <v>39</v>
      </c>
      <c r="C39" s="26">
        <f>E39+G39+I39+K39+M39+O39+Q39+S39+U39+W39+Y39+AA39</f>
        <v>5</v>
      </c>
      <c r="D39" s="27" t="s">
        <v>21</v>
      </c>
      <c r="E39" s="39">
        <v>1</v>
      </c>
      <c r="F39" s="28">
        <f>+E40/E39</f>
        <v>1</v>
      </c>
      <c r="G39" s="39">
        <v>1</v>
      </c>
      <c r="H39" s="28">
        <f>+G40/G39</f>
        <v>1</v>
      </c>
      <c r="I39" s="39">
        <v>1</v>
      </c>
      <c r="J39" s="28">
        <f>+I40/I39</f>
        <v>1</v>
      </c>
      <c r="K39" s="39">
        <v>1</v>
      </c>
      <c r="L39" s="28">
        <f>+K40/K39</f>
        <v>1</v>
      </c>
      <c r="M39" s="39">
        <v>1</v>
      </c>
      <c r="N39" s="28">
        <f>+M40/M39</f>
        <v>1</v>
      </c>
      <c r="O39" s="37"/>
      <c r="P39" s="28"/>
      <c r="Q39" s="37"/>
      <c r="R39" s="28"/>
      <c r="S39" s="37"/>
      <c r="T39" s="38"/>
      <c r="U39" s="37"/>
      <c r="V39" s="38"/>
      <c r="W39" s="37"/>
      <c r="X39" s="38"/>
      <c r="Y39" s="37"/>
      <c r="Z39" s="38"/>
      <c r="AA39" s="37"/>
      <c r="AB39" s="38"/>
      <c r="AC39" s="29">
        <f>+G40+I40+E40+K40+M40+O40+Q40+S40+U40+W40+Y40+AA40</f>
        <v>5</v>
      </c>
    </row>
    <row r="40" spans="1:29" ht="24.75" customHeight="1" x14ac:dyDescent="0.2">
      <c r="A40" s="30"/>
      <c r="B40" s="31"/>
      <c r="C40" s="30"/>
      <c r="D40" s="27" t="s">
        <v>22</v>
      </c>
      <c r="E40" s="35">
        <v>1</v>
      </c>
      <c r="F40" s="30"/>
      <c r="G40" s="35">
        <v>1</v>
      </c>
      <c r="H40" s="30"/>
      <c r="I40" s="35">
        <v>1</v>
      </c>
      <c r="J40" s="30"/>
      <c r="K40" s="35">
        <v>1</v>
      </c>
      <c r="L40" s="30"/>
      <c r="M40" s="35">
        <v>1</v>
      </c>
      <c r="N40" s="30"/>
      <c r="O40" s="32"/>
      <c r="P40" s="30"/>
      <c r="Q40" s="32"/>
      <c r="R40" s="30"/>
      <c r="S40" s="32"/>
      <c r="T40" s="30"/>
      <c r="U40" s="32"/>
      <c r="V40" s="30"/>
      <c r="W40" s="32"/>
      <c r="X40" s="30"/>
      <c r="Y40" s="32"/>
      <c r="Z40" s="30"/>
      <c r="AA40" s="32"/>
      <c r="AB40" s="30"/>
      <c r="AC40" s="33"/>
    </row>
    <row r="41" spans="1:29" ht="30" customHeight="1" x14ac:dyDescent="0.2">
      <c r="A41" s="24">
        <v>19</v>
      </c>
      <c r="B41" s="25" t="s">
        <v>40</v>
      </c>
      <c r="C41" s="26">
        <f>E41+G41+I41+K41+O49+O41+Q41+S41+U41+W41+Y41+AA41</f>
        <v>6</v>
      </c>
      <c r="D41" s="27" t="s">
        <v>21</v>
      </c>
      <c r="E41" s="27"/>
      <c r="F41" s="28"/>
      <c r="G41" s="27"/>
      <c r="H41" s="28"/>
      <c r="I41" s="34">
        <v>1</v>
      </c>
      <c r="J41" s="28">
        <f>+I42/I41</f>
        <v>1</v>
      </c>
      <c r="K41" s="34">
        <v>1</v>
      </c>
      <c r="L41" s="28">
        <f>+K42/K41</f>
        <v>1</v>
      </c>
      <c r="M41" s="34">
        <v>1</v>
      </c>
      <c r="N41" s="28">
        <f>+M42/M41</f>
        <v>1</v>
      </c>
      <c r="O41" s="27"/>
      <c r="P41" s="28"/>
      <c r="Q41" s="34">
        <v>1</v>
      </c>
      <c r="R41" s="28">
        <f>+Q42/Q41</f>
        <v>1</v>
      </c>
      <c r="S41" s="27"/>
      <c r="T41" s="28"/>
      <c r="U41" s="39">
        <v>1</v>
      </c>
      <c r="V41" s="28">
        <f>+U42/U41</f>
        <v>1</v>
      </c>
      <c r="W41" s="27"/>
      <c r="X41" s="28"/>
      <c r="Y41" s="27"/>
      <c r="Z41" s="28"/>
      <c r="AA41" s="27">
        <v>1</v>
      </c>
      <c r="AB41" s="28"/>
      <c r="AC41" s="29">
        <f>+G42+I42+E42+K42+M42+O42+Q42+S42+U42+W42+Y42+AA42</f>
        <v>5</v>
      </c>
    </row>
    <row r="42" spans="1:29" ht="38.25" customHeight="1" x14ac:dyDescent="0.2">
      <c r="A42" s="30"/>
      <c r="B42" s="31"/>
      <c r="C42" s="30"/>
      <c r="D42" s="27" t="s">
        <v>22</v>
      </c>
      <c r="E42" s="32"/>
      <c r="F42" s="30"/>
      <c r="G42" s="32"/>
      <c r="H42" s="30"/>
      <c r="I42" s="35">
        <v>1</v>
      </c>
      <c r="J42" s="30"/>
      <c r="K42" s="35">
        <v>1</v>
      </c>
      <c r="L42" s="30"/>
      <c r="M42" s="35">
        <v>1</v>
      </c>
      <c r="N42" s="30"/>
      <c r="O42" s="32"/>
      <c r="P42" s="30"/>
      <c r="Q42" s="35">
        <v>1</v>
      </c>
      <c r="R42" s="30"/>
      <c r="S42" s="32"/>
      <c r="T42" s="30"/>
      <c r="U42" s="35">
        <v>1</v>
      </c>
      <c r="V42" s="30"/>
      <c r="W42" s="32"/>
      <c r="X42" s="30"/>
      <c r="Y42" s="32"/>
      <c r="Z42" s="30"/>
      <c r="AA42" s="32">
        <v>0</v>
      </c>
      <c r="AB42" s="30"/>
      <c r="AC42" s="33"/>
    </row>
    <row r="43" spans="1:29" ht="27" customHeight="1" x14ac:dyDescent="0.2">
      <c r="A43" s="24">
        <v>20</v>
      </c>
      <c r="B43" s="25" t="s">
        <v>41</v>
      </c>
      <c r="C43" s="26">
        <f>E43+G43+I43+K43+M43+O43+Q43+S43+U43+W43+Y43+AA43</f>
        <v>10</v>
      </c>
      <c r="D43" s="27" t="s">
        <v>21</v>
      </c>
      <c r="E43" s="27"/>
      <c r="F43" s="28"/>
      <c r="G43" s="27"/>
      <c r="H43" s="28"/>
      <c r="I43" s="34">
        <v>1</v>
      </c>
      <c r="J43" s="28">
        <f>+I44/I43</f>
        <v>1</v>
      </c>
      <c r="K43" s="34">
        <v>1</v>
      </c>
      <c r="L43" s="28">
        <f>+K44/K43</f>
        <v>1</v>
      </c>
      <c r="M43" s="34">
        <v>1</v>
      </c>
      <c r="N43" s="28">
        <f>+M44/M43</f>
        <v>1</v>
      </c>
      <c r="O43" s="34">
        <v>1</v>
      </c>
      <c r="P43" s="28">
        <f>+O44/O43</f>
        <v>1</v>
      </c>
      <c r="Q43" s="34">
        <v>1</v>
      </c>
      <c r="R43" s="28">
        <f>+Q44/Q43</f>
        <v>1</v>
      </c>
      <c r="S43" s="34">
        <v>1</v>
      </c>
      <c r="T43" s="28">
        <f>+S44/S43</f>
        <v>1</v>
      </c>
      <c r="U43" s="39">
        <v>1</v>
      </c>
      <c r="V43" s="28">
        <f>+U44/U43</f>
        <v>1</v>
      </c>
      <c r="W43" s="27">
        <v>1</v>
      </c>
      <c r="X43" s="28"/>
      <c r="Y43" s="27">
        <v>1</v>
      </c>
      <c r="Z43" s="28"/>
      <c r="AA43" s="27">
        <v>1</v>
      </c>
      <c r="AB43" s="28"/>
      <c r="AC43" s="29">
        <f>+G44+I44+E44+K44+M44+O44+Q44+S44+U44+W44+Y44+AA44</f>
        <v>7</v>
      </c>
    </row>
    <row r="44" spans="1:29" ht="41.25" customHeight="1" x14ac:dyDescent="0.2">
      <c r="A44" s="30"/>
      <c r="B44" s="31"/>
      <c r="C44" s="30"/>
      <c r="D44" s="27" t="s">
        <v>22</v>
      </c>
      <c r="E44" s="32"/>
      <c r="F44" s="30"/>
      <c r="G44" s="32"/>
      <c r="H44" s="30"/>
      <c r="I44" s="35">
        <v>1</v>
      </c>
      <c r="J44" s="30"/>
      <c r="K44" s="35">
        <v>1</v>
      </c>
      <c r="L44" s="30"/>
      <c r="M44" s="35">
        <v>1</v>
      </c>
      <c r="N44" s="30"/>
      <c r="O44" s="35">
        <v>1</v>
      </c>
      <c r="P44" s="30"/>
      <c r="Q44" s="35">
        <v>1</v>
      </c>
      <c r="R44" s="30"/>
      <c r="S44" s="35">
        <v>1</v>
      </c>
      <c r="T44" s="30"/>
      <c r="U44" s="35">
        <v>1</v>
      </c>
      <c r="V44" s="30"/>
      <c r="W44" s="32">
        <v>0</v>
      </c>
      <c r="X44" s="30"/>
      <c r="Y44" s="32">
        <v>0</v>
      </c>
      <c r="Z44" s="30"/>
      <c r="AA44" s="32">
        <v>0</v>
      </c>
      <c r="AB44" s="30"/>
      <c r="AC44" s="33"/>
    </row>
    <row r="45" spans="1:29" ht="31.5" customHeight="1" x14ac:dyDescent="0.2">
      <c r="A45" s="24">
        <v>21</v>
      </c>
      <c r="B45" s="25" t="s">
        <v>42</v>
      </c>
      <c r="C45" s="26">
        <f>E45+G45+I45+K45+M45+O45+Q45+S45+U45+W45+Y45+AA45</f>
        <v>7</v>
      </c>
      <c r="D45" s="27" t="s">
        <v>21</v>
      </c>
      <c r="E45" s="27"/>
      <c r="F45" s="28"/>
      <c r="G45" s="27"/>
      <c r="H45" s="28"/>
      <c r="I45" s="34">
        <v>1</v>
      </c>
      <c r="J45" s="28">
        <f>+I46/I45</f>
        <v>1</v>
      </c>
      <c r="K45" s="34">
        <v>1</v>
      </c>
      <c r="L45" s="28">
        <f>+K46/K45</f>
        <v>1</v>
      </c>
      <c r="M45" s="34">
        <v>1</v>
      </c>
      <c r="N45" s="28">
        <f>+M46/M45</f>
        <v>1</v>
      </c>
      <c r="O45" s="34">
        <v>1</v>
      </c>
      <c r="P45" s="28">
        <f>+O46/O45</f>
        <v>1</v>
      </c>
      <c r="Q45" s="34">
        <v>1</v>
      </c>
      <c r="R45" s="28">
        <f>+Q46/Q45</f>
        <v>1</v>
      </c>
      <c r="S45" s="34">
        <v>1</v>
      </c>
      <c r="T45" s="28">
        <f>+S46/S45</f>
        <v>1</v>
      </c>
      <c r="U45" s="39">
        <v>1</v>
      </c>
      <c r="V45" s="28">
        <f>+U46/U45</f>
        <v>1</v>
      </c>
      <c r="W45" s="27"/>
      <c r="X45" s="28"/>
      <c r="Y45" s="27"/>
      <c r="Z45" s="28"/>
      <c r="AA45" s="27"/>
      <c r="AB45" s="28"/>
      <c r="AC45" s="29">
        <f>+G46+I46+E46+K46+M46+O46+Q46+S46+U46+W46+Y46+AA46</f>
        <v>7</v>
      </c>
    </row>
    <row r="46" spans="1:29" ht="31.5" customHeight="1" x14ac:dyDescent="0.2">
      <c r="A46" s="30"/>
      <c r="B46" s="31"/>
      <c r="C46" s="30"/>
      <c r="D46" s="27" t="s">
        <v>22</v>
      </c>
      <c r="E46" s="32"/>
      <c r="F46" s="30"/>
      <c r="G46" s="32"/>
      <c r="H46" s="30"/>
      <c r="I46" s="35">
        <v>1</v>
      </c>
      <c r="J46" s="30"/>
      <c r="K46" s="35">
        <v>1</v>
      </c>
      <c r="L46" s="30"/>
      <c r="M46" s="35">
        <v>1</v>
      </c>
      <c r="N46" s="30"/>
      <c r="O46" s="35">
        <v>1</v>
      </c>
      <c r="P46" s="30"/>
      <c r="Q46" s="35">
        <v>1</v>
      </c>
      <c r="R46" s="30"/>
      <c r="S46" s="35">
        <v>1</v>
      </c>
      <c r="T46" s="30"/>
      <c r="U46" s="35">
        <v>1</v>
      </c>
      <c r="V46" s="30"/>
      <c r="W46" s="32"/>
      <c r="X46" s="30"/>
      <c r="Y46" s="32"/>
      <c r="Z46" s="30"/>
      <c r="AA46" s="32"/>
      <c r="AB46" s="30"/>
      <c r="AC46" s="33"/>
    </row>
    <row r="47" spans="1:29" ht="24.75" customHeight="1" x14ac:dyDescent="0.2">
      <c r="A47" s="24">
        <v>22</v>
      </c>
      <c r="B47" s="25" t="s">
        <v>43</v>
      </c>
      <c r="C47" s="26">
        <f>E47+G47+I47+K47+M47+O47+Q47+S47+U47+W47+Y47+AA47</f>
        <v>9</v>
      </c>
      <c r="D47" s="27" t="s">
        <v>21</v>
      </c>
      <c r="E47" s="34">
        <v>1</v>
      </c>
      <c r="F47" s="28">
        <f>+E48/E47</f>
        <v>1</v>
      </c>
      <c r="G47" s="34">
        <v>1</v>
      </c>
      <c r="H47" s="28">
        <f>+G48/G47</f>
        <v>1</v>
      </c>
      <c r="I47" s="34">
        <v>1</v>
      </c>
      <c r="J47" s="28">
        <f>+I48/I47</f>
        <v>1</v>
      </c>
      <c r="K47" s="34">
        <v>1</v>
      </c>
      <c r="L47" s="28">
        <f>+K48/K47</f>
        <v>1</v>
      </c>
      <c r="M47" s="34">
        <v>1</v>
      </c>
      <c r="N47" s="28">
        <f>+M48/M47</f>
        <v>1</v>
      </c>
      <c r="O47" s="34">
        <v>1</v>
      </c>
      <c r="P47" s="28">
        <f>+O48/O47</f>
        <v>1</v>
      </c>
      <c r="Q47" s="34">
        <v>1</v>
      </c>
      <c r="R47" s="28">
        <f>+Q48/Q47</f>
        <v>1</v>
      </c>
      <c r="S47" s="34">
        <v>1</v>
      </c>
      <c r="T47" s="28">
        <f>+S48/S47</f>
        <v>1</v>
      </c>
      <c r="U47" s="39">
        <v>1</v>
      </c>
      <c r="V47" s="28">
        <f>+U48/U47</f>
        <v>1</v>
      </c>
      <c r="W47" s="27"/>
      <c r="X47" s="28"/>
      <c r="Y47" s="27"/>
      <c r="Z47" s="28"/>
      <c r="AA47" s="27"/>
      <c r="AB47" s="28"/>
      <c r="AC47" s="29">
        <f>+G48+I48+E48+K48+M48+O48+Q48+S48+U48+W48+Y48+AA48</f>
        <v>9</v>
      </c>
    </row>
    <row r="48" spans="1:29" ht="43.5" customHeight="1" x14ac:dyDescent="0.2">
      <c r="A48" s="30"/>
      <c r="B48" s="31"/>
      <c r="C48" s="30"/>
      <c r="D48" s="27" t="s">
        <v>22</v>
      </c>
      <c r="E48" s="35">
        <v>1</v>
      </c>
      <c r="F48" s="30"/>
      <c r="G48" s="35">
        <v>1</v>
      </c>
      <c r="H48" s="30"/>
      <c r="I48" s="35">
        <v>1</v>
      </c>
      <c r="J48" s="30"/>
      <c r="K48" s="35">
        <v>1</v>
      </c>
      <c r="L48" s="30"/>
      <c r="M48" s="35">
        <v>1</v>
      </c>
      <c r="N48" s="30"/>
      <c r="O48" s="35">
        <v>1</v>
      </c>
      <c r="P48" s="30"/>
      <c r="Q48" s="35">
        <v>1</v>
      </c>
      <c r="R48" s="30"/>
      <c r="S48" s="35">
        <v>1</v>
      </c>
      <c r="T48" s="30"/>
      <c r="U48" s="35">
        <v>1</v>
      </c>
      <c r="V48" s="30"/>
      <c r="W48" s="32"/>
      <c r="X48" s="30"/>
      <c r="Y48" s="32"/>
      <c r="Z48" s="30"/>
      <c r="AA48" s="32"/>
      <c r="AB48" s="30"/>
      <c r="AC48" s="33"/>
    </row>
    <row r="49" spans="1:29" ht="36.75" customHeight="1" x14ac:dyDescent="0.2">
      <c r="A49" s="24">
        <v>23</v>
      </c>
      <c r="B49" s="25" t="s">
        <v>44</v>
      </c>
      <c r="C49" s="26">
        <f>E49+G49+I49+K49+M49+O49+Q49+S49+U49+W49+Y49+AA49</f>
        <v>10</v>
      </c>
      <c r="D49" s="27" t="s">
        <v>21</v>
      </c>
      <c r="E49" s="27"/>
      <c r="F49" s="28"/>
      <c r="G49" s="27"/>
      <c r="H49" s="28"/>
      <c r="I49" s="34">
        <v>1</v>
      </c>
      <c r="J49" s="28">
        <f>+I50/I49</f>
        <v>1</v>
      </c>
      <c r="K49" s="34">
        <v>1</v>
      </c>
      <c r="L49" s="28">
        <f>+K50/K49</f>
        <v>1</v>
      </c>
      <c r="M49" s="34">
        <v>1</v>
      </c>
      <c r="N49" s="28">
        <f>+M50/M49</f>
        <v>1</v>
      </c>
      <c r="O49" s="34">
        <v>1</v>
      </c>
      <c r="P49" s="28">
        <f>+O50/O49</f>
        <v>1</v>
      </c>
      <c r="Q49" s="34">
        <v>1</v>
      </c>
      <c r="R49" s="28">
        <f>+Q50/Q49</f>
        <v>1</v>
      </c>
      <c r="S49" s="34">
        <v>1</v>
      </c>
      <c r="T49" s="28">
        <f>+S50/S49</f>
        <v>1</v>
      </c>
      <c r="U49" s="39">
        <v>1</v>
      </c>
      <c r="V49" s="28">
        <f>+U50/U49</f>
        <v>1</v>
      </c>
      <c r="W49" s="27">
        <v>1</v>
      </c>
      <c r="X49" s="28"/>
      <c r="Y49" s="27">
        <v>1</v>
      </c>
      <c r="Z49" s="28"/>
      <c r="AA49" s="27">
        <v>1</v>
      </c>
      <c r="AB49" s="28"/>
      <c r="AC49" s="29">
        <f>+G50+I50+E50+K50+M50+O50+Q50+S50+U50+W50+Y50+AA50</f>
        <v>7</v>
      </c>
    </row>
    <row r="50" spans="1:29" ht="36.75" customHeight="1" x14ac:dyDescent="0.2">
      <c r="A50" s="30"/>
      <c r="B50" s="31"/>
      <c r="C50" s="30"/>
      <c r="D50" s="27" t="s">
        <v>22</v>
      </c>
      <c r="E50" s="32"/>
      <c r="F50" s="30"/>
      <c r="G50" s="32"/>
      <c r="H50" s="30"/>
      <c r="I50" s="35">
        <v>1</v>
      </c>
      <c r="J50" s="30"/>
      <c r="K50" s="35">
        <v>1</v>
      </c>
      <c r="L50" s="30"/>
      <c r="M50" s="35">
        <v>1</v>
      </c>
      <c r="N50" s="30"/>
      <c r="O50" s="35">
        <v>1</v>
      </c>
      <c r="P50" s="30"/>
      <c r="Q50" s="35">
        <v>1</v>
      </c>
      <c r="R50" s="30"/>
      <c r="S50" s="35">
        <v>1</v>
      </c>
      <c r="T50" s="30"/>
      <c r="U50" s="35">
        <v>1</v>
      </c>
      <c r="V50" s="30"/>
      <c r="W50" s="32">
        <v>0</v>
      </c>
      <c r="X50" s="30"/>
      <c r="Y50" s="32">
        <v>0</v>
      </c>
      <c r="Z50" s="30"/>
      <c r="AA50" s="32">
        <v>0</v>
      </c>
      <c r="AB50" s="30"/>
      <c r="AC50" s="33"/>
    </row>
    <row r="51" spans="1:29" ht="24.75" customHeight="1" x14ac:dyDescent="0.2">
      <c r="A51" s="24">
        <v>24</v>
      </c>
      <c r="B51" s="25" t="s">
        <v>45</v>
      </c>
      <c r="C51" s="26">
        <f>E51+G51+I51+K51+M51+O51+Q51+S51+U51+W51+Y51+AA51</f>
        <v>5</v>
      </c>
      <c r="D51" s="27" t="s">
        <v>21</v>
      </c>
      <c r="E51" s="27"/>
      <c r="F51" s="28"/>
      <c r="G51" s="27"/>
      <c r="H51" s="43"/>
      <c r="I51" s="34">
        <v>1</v>
      </c>
      <c r="J51" s="28">
        <f>+I52/I51</f>
        <v>1</v>
      </c>
      <c r="K51" s="34">
        <v>1</v>
      </c>
      <c r="L51" s="28">
        <f>+K52/K51</f>
        <v>1</v>
      </c>
      <c r="M51" s="34">
        <v>1</v>
      </c>
      <c r="N51" s="28">
        <f>+M52/M51</f>
        <v>1</v>
      </c>
      <c r="O51" s="27"/>
      <c r="P51" s="28"/>
      <c r="Q51" s="27"/>
      <c r="R51" s="28"/>
      <c r="S51" s="27"/>
      <c r="T51" s="28"/>
      <c r="U51" s="39">
        <v>1</v>
      </c>
      <c r="V51" s="28">
        <f>+U52/U51</f>
        <v>1</v>
      </c>
      <c r="W51" s="27"/>
      <c r="X51" s="28"/>
      <c r="Y51" s="27"/>
      <c r="Z51" s="28"/>
      <c r="AA51" s="27">
        <v>1</v>
      </c>
      <c r="AB51" s="28"/>
      <c r="AC51" s="29">
        <f>+G52+I52+E52+K52+M52+O52+Q52+S52+U52+W52+Y52+AA52</f>
        <v>4</v>
      </c>
    </row>
    <row r="52" spans="1:29" ht="45.75" customHeight="1" x14ac:dyDescent="0.2">
      <c r="A52" s="30"/>
      <c r="B52" s="31"/>
      <c r="C52" s="30"/>
      <c r="D52" s="27" t="s">
        <v>22</v>
      </c>
      <c r="E52" s="32"/>
      <c r="F52" s="30"/>
      <c r="G52" s="32"/>
      <c r="H52" s="43"/>
      <c r="I52" s="35">
        <v>1</v>
      </c>
      <c r="J52" s="30"/>
      <c r="K52" s="35">
        <v>1</v>
      </c>
      <c r="L52" s="30"/>
      <c r="M52" s="35">
        <v>1</v>
      </c>
      <c r="N52" s="30"/>
      <c r="O52" s="32"/>
      <c r="P52" s="30"/>
      <c r="Q52" s="32"/>
      <c r="R52" s="30"/>
      <c r="S52" s="32"/>
      <c r="T52" s="30"/>
      <c r="U52" s="35">
        <v>1</v>
      </c>
      <c r="V52" s="30"/>
      <c r="W52" s="32"/>
      <c r="X52" s="30"/>
      <c r="Y52" s="32"/>
      <c r="Z52" s="30"/>
      <c r="AA52" s="32">
        <v>0</v>
      </c>
      <c r="AB52" s="30"/>
      <c r="AC52" s="33"/>
    </row>
    <row r="53" spans="1:29" ht="24.75" customHeight="1" x14ac:dyDescent="0.2">
      <c r="A53" s="24">
        <v>25</v>
      </c>
      <c r="B53" s="25" t="s">
        <v>46</v>
      </c>
      <c r="C53" s="26">
        <f>E53+G53+I53+K53+M53+O53+Q53+S53+U53+W53+Y53+AA53</f>
        <v>2</v>
      </c>
      <c r="D53" s="27" t="s">
        <v>21</v>
      </c>
      <c r="E53" s="27"/>
      <c r="F53" s="28"/>
      <c r="G53" s="27"/>
      <c r="H53" s="28"/>
      <c r="I53" s="27"/>
      <c r="J53" s="28"/>
      <c r="K53" s="27"/>
      <c r="L53" s="28"/>
      <c r="M53" s="27"/>
      <c r="N53" s="28"/>
      <c r="O53" s="34">
        <v>1</v>
      </c>
      <c r="P53" s="28">
        <f>+O54/O53</f>
        <v>1</v>
      </c>
      <c r="Q53" s="27"/>
      <c r="R53" s="28"/>
      <c r="S53" s="27"/>
      <c r="T53" s="28"/>
      <c r="U53" s="27"/>
      <c r="V53" s="28"/>
      <c r="W53" s="27"/>
      <c r="X53" s="28"/>
      <c r="Y53" s="27"/>
      <c r="Z53" s="28"/>
      <c r="AA53" s="27">
        <v>1</v>
      </c>
      <c r="AB53" s="28"/>
      <c r="AC53" s="29">
        <f>+G54+I54+E54+K54+M54+O54+Q54+S54+U54+W54+Y54+AA54</f>
        <v>1</v>
      </c>
    </row>
    <row r="54" spans="1:29" ht="24.75" customHeight="1" x14ac:dyDescent="0.2">
      <c r="A54" s="30"/>
      <c r="B54" s="31"/>
      <c r="C54" s="30"/>
      <c r="D54" s="27" t="s">
        <v>22</v>
      </c>
      <c r="E54" s="32"/>
      <c r="F54" s="30"/>
      <c r="G54" s="32"/>
      <c r="H54" s="30"/>
      <c r="I54" s="32"/>
      <c r="J54" s="30"/>
      <c r="K54" s="32"/>
      <c r="L54" s="30"/>
      <c r="M54" s="32"/>
      <c r="N54" s="30"/>
      <c r="O54" s="35">
        <v>1</v>
      </c>
      <c r="P54" s="30"/>
      <c r="Q54" s="32"/>
      <c r="R54" s="30"/>
      <c r="S54" s="32"/>
      <c r="T54" s="30"/>
      <c r="U54" s="32"/>
      <c r="V54" s="30"/>
      <c r="W54" s="32"/>
      <c r="X54" s="30"/>
      <c r="Y54" s="32"/>
      <c r="Z54" s="30"/>
      <c r="AA54" s="32">
        <v>0</v>
      </c>
      <c r="AB54" s="30"/>
      <c r="AC54" s="33"/>
    </row>
    <row r="55" spans="1:29" ht="24.75" customHeight="1" x14ac:dyDescent="0.2">
      <c r="A55" s="24">
        <v>26</v>
      </c>
      <c r="B55" s="25" t="s">
        <v>47</v>
      </c>
      <c r="C55" s="26">
        <f>E55+G55+I55+K55+M55+O55+Q55+S55+U55+W55+Y55+AA55</f>
        <v>11</v>
      </c>
      <c r="D55" s="27" t="s">
        <v>21</v>
      </c>
      <c r="E55" s="27"/>
      <c r="F55" s="28"/>
      <c r="G55" s="34">
        <v>1</v>
      </c>
      <c r="H55" s="28">
        <f>+G56/G55</f>
        <v>1</v>
      </c>
      <c r="I55" s="34">
        <v>1</v>
      </c>
      <c r="J55" s="28">
        <f>+I56/I55</f>
        <v>1</v>
      </c>
      <c r="K55" s="34">
        <v>1</v>
      </c>
      <c r="L55" s="28">
        <f>+K56/K55</f>
        <v>1</v>
      </c>
      <c r="M55" s="34">
        <v>1</v>
      </c>
      <c r="N55" s="28">
        <f>+M56/M55</f>
        <v>1</v>
      </c>
      <c r="O55" s="34">
        <v>1</v>
      </c>
      <c r="P55" s="28">
        <f>+O56/O55</f>
        <v>1</v>
      </c>
      <c r="Q55" s="34">
        <v>1</v>
      </c>
      <c r="R55" s="28">
        <f>+Q56/Q55</f>
        <v>1</v>
      </c>
      <c r="S55" s="34">
        <v>1</v>
      </c>
      <c r="T55" s="28">
        <f>+S56/S55</f>
        <v>1</v>
      </c>
      <c r="U55" s="39">
        <v>1</v>
      </c>
      <c r="V55" s="28">
        <f>+U56/U55</f>
        <v>1</v>
      </c>
      <c r="W55" s="27">
        <v>1</v>
      </c>
      <c r="X55" s="28"/>
      <c r="Y55" s="27">
        <v>1</v>
      </c>
      <c r="Z55" s="28"/>
      <c r="AA55" s="27">
        <v>1</v>
      </c>
      <c r="AB55" s="28"/>
      <c r="AC55" s="29">
        <f>+G56+I56+E56+K56+M56+O56+Q56+S56+U56+W56+Y56+AA56</f>
        <v>8</v>
      </c>
    </row>
    <row r="56" spans="1:29" ht="24.75" customHeight="1" x14ac:dyDescent="0.2">
      <c r="A56" s="30"/>
      <c r="B56" s="31"/>
      <c r="C56" s="30"/>
      <c r="D56" s="27" t="s">
        <v>22</v>
      </c>
      <c r="E56" s="32"/>
      <c r="F56" s="30"/>
      <c r="G56" s="35">
        <v>1</v>
      </c>
      <c r="H56" s="30"/>
      <c r="I56" s="35">
        <v>1</v>
      </c>
      <c r="J56" s="30"/>
      <c r="K56" s="35">
        <v>1</v>
      </c>
      <c r="L56" s="30"/>
      <c r="M56" s="35">
        <v>1</v>
      </c>
      <c r="N56" s="30"/>
      <c r="O56" s="35">
        <v>1</v>
      </c>
      <c r="P56" s="30"/>
      <c r="Q56" s="35">
        <v>1</v>
      </c>
      <c r="R56" s="30"/>
      <c r="S56" s="35">
        <v>1</v>
      </c>
      <c r="T56" s="30"/>
      <c r="U56" s="35">
        <v>1</v>
      </c>
      <c r="V56" s="30"/>
      <c r="W56" s="32">
        <v>0</v>
      </c>
      <c r="X56" s="30"/>
      <c r="Y56" s="32">
        <v>0</v>
      </c>
      <c r="Z56" s="30"/>
      <c r="AA56" s="32">
        <v>0</v>
      </c>
      <c r="AB56" s="30"/>
      <c r="AC56" s="33"/>
    </row>
    <row r="57" spans="1:29" ht="24.75" customHeight="1" x14ac:dyDescent="0.2">
      <c r="A57" s="24">
        <v>27</v>
      </c>
      <c r="B57" s="25" t="s">
        <v>48</v>
      </c>
      <c r="C57" s="26">
        <f>E57+G57+I57+K57+M57+O57+Q57+S57+U57+W57+Y57+AA57</f>
        <v>12</v>
      </c>
      <c r="D57" s="27" t="s">
        <v>21</v>
      </c>
      <c r="E57" s="39">
        <v>1</v>
      </c>
      <c r="F57" s="28">
        <f>+E58/E57</f>
        <v>1</v>
      </c>
      <c r="G57" s="39">
        <v>1</v>
      </c>
      <c r="H57" s="28">
        <f>+G58/G57</f>
        <v>1</v>
      </c>
      <c r="I57" s="39">
        <v>1</v>
      </c>
      <c r="J57" s="28">
        <f>+I58/I57</f>
        <v>1</v>
      </c>
      <c r="K57" s="34">
        <v>1</v>
      </c>
      <c r="L57" s="28">
        <f>+K58/K57</f>
        <v>1</v>
      </c>
      <c r="M57" s="34">
        <v>1</v>
      </c>
      <c r="N57" s="28">
        <f>+M58/M57</f>
        <v>1</v>
      </c>
      <c r="O57" s="39">
        <v>1</v>
      </c>
      <c r="P57" s="28">
        <f>+O58/O57</f>
        <v>1</v>
      </c>
      <c r="Q57" s="39">
        <v>1</v>
      </c>
      <c r="R57" s="28">
        <f>+Q58/Q57</f>
        <v>1</v>
      </c>
      <c r="S57" s="39">
        <v>1</v>
      </c>
      <c r="T57" s="28">
        <f>+S58/S57</f>
        <v>1</v>
      </c>
      <c r="U57" s="39">
        <v>1</v>
      </c>
      <c r="V57" s="28">
        <f>+U58/U57</f>
        <v>1</v>
      </c>
      <c r="W57" s="37">
        <v>1</v>
      </c>
      <c r="X57" s="38"/>
      <c r="Y57" s="37">
        <v>1</v>
      </c>
      <c r="Z57" s="38"/>
      <c r="AA57" s="37">
        <v>1</v>
      </c>
      <c r="AB57" s="38"/>
      <c r="AC57" s="29">
        <f>+G58+I58+E58+K58+M58+O58+Q58+S58+U58+W58+Y58+AA58</f>
        <v>9</v>
      </c>
    </row>
    <row r="58" spans="1:29" ht="24.75" customHeight="1" x14ac:dyDescent="0.2">
      <c r="A58" s="30"/>
      <c r="B58" s="31"/>
      <c r="C58" s="30"/>
      <c r="D58" s="27" t="s">
        <v>22</v>
      </c>
      <c r="E58" s="35">
        <v>1</v>
      </c>
      <c r="F58" s="30"/>
      <c r="G58" s="35">
        <v>1</v>
      </c>
      <c r="H58" s="30"/>
      <c r="I58" s="35">
        <v>1</v>
      </c>
      <c r="J58" s="30"/>
      <c r="K58" s="35">
        <v>1</v>
      </c>
      <c r="L58" s="30"/>
      <c r="M58" s="35">
        <v>1</v>
      </c>
      <c r="N58" s="30"/>
      <c r="O58" s="35">
        <v>1</v>
      </c>
      <c r="P58" s="30"/>
      <c r="Q58" s="35">
        <v>1</v>
      </c>
      <c r="R58" s="30"/>
      <c r="S58" s="35">
        <v>1</v>
      </c>
      <c r="T58" s="30"/>
      <c r="U58" s="35">
        <v>1</v>
      </c>
      <c r="V58" s="30"/>
      <c r="W58" s="32"/>
      <c r="X58" s="30"/>
      <c r="Y58" s="32"/>
      <c r="Z58" s="30"/>
      <c r="AA58" s="32"/>
      <c r="AB58" s="30"/>
      <c r="AC58" s="33"/>
    </row>
    <row r="59" spans="1:29" ht="33" customHeight="1" x14ac:dyDescent="0.2">
      <c r="A59" s="24">
        <v>28</v>
      </c>
      <c r="B59" s="25" t="s">
        <v>49</v>
      </c>
      <c r="C59" s="26">
        <f>E59+G59+I59+K59+M59+O59+Q59+S59+U59+W59+Y59+AA59</f>
        <v>11</v>
      </c>
      <c r="D59" s="27" t="s">
        <v>21</v>
      </c>
      <c r="E59" s="27"/>
      <c r="F59" s="28"/>
      <c r="G59" s="34">
        <v>1</v>
      </c>
      <c r="H59" s="28">
        <f>+G60/G59</f>
        <v>1</v>
      </c>
      <c r="I59" s="34">
        <v>1</v>
      </c>
      <c r="J59" s="28">
        <f>+I60/I59</f>
        <v>1</v>
      </c>
      <c r="K59" s="34">
        <v>1</v>
      </c>
      <c r="L59" s="28">
        <f>+K60/K59</f>
        <v>1</v>
      </c>
      <c r="M59" s="34">
        <v>1</v>
      </c>
      <c r="N59" s="28">
        <f>+M60/M59</f>
        <v>1</v>
      </c>
      <c r="O59" s="34">
        <v>1</v>
      </c>
      <c r="P59" s="28">
        <f>+O60/O59</f>
        <v>1</v>
      </c>
      <c r="Q59" s="34">
        <v>1</v>
      </c>
      <c r="R59" s="28">
        <f>+Q60/Q59</f>
        <v>1</v>
      </c>
      <c r="S59" s="34">
        <v>1</v>
      </c>
      <c r="T59" s="28">
        <f>+S60/S59</f>
        <v>1</v>
      </c>
      <c r="U59" s="34">
        <v>1</v>
      </c>
      <c r="V59" s="28">
        <f>+U60/U59</f>
        <v>1</v>
      </c>
      <c r="W59" s="27">
        <v>1</v>
      </c>
      <c r="X59" s="28"/>
      <c r="Y59" s="27">
        <v>1</v>
      </c>
      <c r="Z59" s="28"/>
      <c r="AA59" s="27">
        <v>1</v>
      </c>
      <c r="AB59" s="28"/>
      <c r="AC59" s="29">
        <f>+G60+I60+E60+K60+M60+O60+Q60+S60+U60+W60+Y60+AA60</f>
        <v>8</v>
      </c>
    </row>
    <row r="60" spans="1:29" ht="33" customHeight="1" x14ac:dyDescent="0.2">
      <c r="A60" s="30"/>
      <c r="B60" s="31"/>
      <c r="C60" s="30"/>
      <c r="D60" s="27" t="s">
        <v>22</v>
      </c>
      <c r="E60" s="32"/>
      <c r="F60" s="30"/>
      <c r="G60" s="35">
        <v>1</v>
      </c>
      <c r="H60" s="30"/>
      <c r="I60" s="35">
        <v>1</v>
      </c>
      <c r="J60" s="30"/>
      <c r="K60" s="35">
        <v>1</v>
      </c>
      <c r="L60" s="30"/>
      <c r="M60" s="35">
        <v>1</v>
      </c>
      <c r="N60" s="30"/>
      <c r="O60" s="35">
        <v>1</v>
      </c>
      <c r="P60" s="30"/>
      <c r="Q60" s="35">
        <v>1</v>
      </c>
      <c r="R60" s="30"/>
      <c r="S60" s="35">
        <v>1</v>
      </c>
      <c r="T60" s="30"/>
      <c r="U60" s="35">
        <v>1</v>
      </c>
      <c r="V60" s="30"/>
      <c r="W60" s="32">
        <v>0</v>
      </c>
      <c r="X60" s="30"/>
      <c r="Y60" s="32">
        <v>0</v>
      </c>
      <c r="Z60" s="30"/>
      <c r="AA60" s="32">
        <v>0</v>
      </c>
      <c r="AB60" s="30"/>
      <c r="AC60" s="33"/>
    </row>
    <row r="61" spans="1:29" ht="24.75" customHeight="1" x14ac:dyDescent="0.2">
      <c r="A61" s="24">
        <v>29</v>
      </c>
      <c r="B61" s="25" t="s">
        <v>50</v>
      </c>
      <c r="C61" s="26">
        <f>E61+G61+I61+K61+M61+O61+Q61+S61+U61+W61+Y61+AA61</f>
        <v>1</v>
      </c>
      <c r="D61" s="27" t="s">
        <v>21</v>
      </c>
      <c r="E61" s="27"/>
      <c r="F61" s="28"/>
      <c r="G61" s="27"/>
      <c r="H61" s="28"/>
      <c r="I61" s="27"/>
      <c r="J61" s="28"/>
      <c r="K61" s="27"/>
      <c r="L61" s="28"/>
      <c r="M61" s="27"/>
      <c r="N61" s="28"/>
      <c r="O61" s="27"/>
      <c r="P61" s="28"/>
      <c r="Q61" s="27"/>
      <c r="R61" s="28"/>
      <c r="S61" s="34">
        <v>1</v>
      </c>
      <c r="T61" s="28">
        <f>+S62/S61</f>
        <v>1</v>
      </c>
      <c r="U61" s="27"/>
      <c r="V61" s="28"/>
      <c r="W61" s="27"/>
      <c r="X61" s="28"/>
      <c r="Y61" s="27"/>
      <c r="Z61" s="28"/>
      <c r="AA61" s="27"/>
      <c r="AB61" s="28"/>
      <c r="AC61" s="29">
        <f>+G62+E62+K62+I62+O62+Q62+S62+U62+W62+Y62+AA62</f>
        <v>1</v>
      </c>
    </row>
    <row r="62" spans="1:29" ht="24" customHeight="1" x14ac:dyDescent="0.2">
      <c r="A62" s="30"/>
      <c r="B62" s="31"/>
      <c r="C62" s="30"/>
      <c r="D62" s="27" t="s">
        <v>22</v>
      </c>
      <c r="E62" s="32"/>
      <c r="F62" s="30"/>
      <c r="G62" s="32"/>
      <c r="H62" s="30"/>
      <c r="I62" s="32"/>
      <c r="J62" s="30"/>
      <c r="K62" s="32"/>
      <c r="L62" s="30"/>
      <c r="M62" s="32"/>
      <c r="N62" s="30"/>
      <c r="O62" s="32"/>
      <c r="P62" s="30"/>
      <c r="Q62" s="32"/>
      <c r="R62" s="30"/>
      <c r="S62" s="35">
        <v>1</v>
      </c>
      <c r="T62" s="30"/>
      <c r="U62" s="32"/>
      <c r="V62" s="30"/>
      <c r="W62" s="32"/>
      <c r="X62" s="30"/>
      <c r="Y62" s="32"/>
      <c r="Z62" s="30"/>
      <c r="AA62" s="32"/>
      <c r="AB62" s="30"/>
      <c r="AC62" s="33"/>
    </row>
    <row r="63" spans="1:29" ht="28.5" customHeight="1" x14ac:dyDescent="0.2">
      <c r="A63" s="24">
        <v>30</v>
      </c>
      <c r="B63" s="25" t="s">
        <v>51</v>
      </c>
      <c r="C63" s="26">
        <f>E63+G63+I63+K63+M63+O63+Q63+S63+U63+W63+Y63+AA63</f>
        <v>1</v>
      </c>
      <c r="D63" s="27" t="s">
        <v>21</v>
      </c>
      <c r="E63" s="27"/>
      <c r="F63" s="28"/>
      <c r="G63" s="27"/>
      <c r="H63" s="28"/>
      <c r="I63" s="27"/>
      <c r="J63" s="28"/>
      <c r="K63" s="34">
        <v>1</v>
      </c>
      <c r="L63" s="28">
        <f>+K64/K63</f>
        <v>1</v>
      </c>
      <c r="M63" s="27"/>
      <c r="N63" s="28"/>
      <c r="O63" s="27"/>
      <c r="P63" s="28"/>
      <c r="Q63" s="27"/>
      <c r="R63" s="28"/>
      <c r="S63" s="44"/>
      <c r="T63" s="28"/>
      <c r="U63" s="27"/>
      <c r="V63" s="28"/>
      <c r="W63" s="27"/>
      <c r="X63" s="28"/>
      <c r="Y63" s="27"/>
      <c r="Z63" s="28"/>
      <c r="AA63" s="27"/>
      <c r="AB63" s="28"/>
      <c r="AC63" s="29">
        <f>+G64+I64+E64+K64+M64+O64+Q64+S64+U64+W64+Y64+AA64</f>
        <v>1</v>
      </c>
    </row>
    <row r="64" spans="1:29" ht="35.25" customHeight="1" x14ac:dyDescent="0.2">
      <c r="A64" s="30"/>
      <c r="B64" s="31"/>
      <c r="C64" s="30"/>
      <c r="D64" s="27" t="s">
        <v>22</v>
      </c>
      <c r="E64" s="32"/>
      <c r="F64" s="30"/>
      <c r="G64" s="32"/>
      <c r="H64" s="30"/>
      <c r="I64" s="32"/>
      <c r="J64" s="30"/>
      <c r="K64" s="35">
        <v>1</v>
      </c>
      <c r="L64" s="30"/>
      <c r="M64" s="32"/>
      <c r="N64" s="30"/>
      <c r="O64" s="32"/>
      <c r="P64" s="30"/>
      <c r="Q64" s="32"/>
      <c r="R64" s="30"/>
      <c r="S64" s="45"/>
      <c r="T64" s="30"/>
      <c r="U64" s="32"/>
      <c r="V64" s="30"/>
      <c r="W64" s="32"/>
      <c r="X64" s="30"/>
      <c r="Y64" s="32"/>
      <c r="Z64" s="30"/>
      <c r="AA64" s="32"/>
      <c r="AB64" s="30"/>
      <c r="AC64" s="33"/>
    </row>
    <row r="65" spans="1:29" ht="24.75" customHeight="1" x14ac:dyDescent="0.2">
      <c r="A65" s="24">
        <v>31</v>
      </c>
      <c r="B65" s="25" t="s">
        <v>52</v>
      </c>
      <c r="C65" s="26">
        <f>E65+G65+I65+K65+M65+O65+Q65+S65+U65+W65+Y65+AA65</f>
        <v>12</v>
      </c>
      <c r="D65" s="27" t="s">
        <v>21</v>
      </c>
      <c r="E65" s="39">
        <v>1</v>
      </c>
      <c r="F65" s="28">
        <f>+E66/E65</f>
        <v>1</v>
      </c>
      <c r="G65" s="39">
        <v>1</v>
      </c>
      <c r="H65" s="28">
        <f>+G66/G65</f>
        <v>1</v>
      </c>
      <c r="I65" s="39">
        <v>1</v>
      </c>
      <c r="J65" s="28">
        <f>+I66/I65</f>
        <v>1</v>
      </c>
      <c r="K65" s="39">
        <v>1</v>
      </c>
      <c r="L65" s="28">
        <f>+K66/K65</f>
        <v>1</v>
      </c>
      <c r="M65" s="39">
        <v>1</v>
      </c>
      <c r="N65" s="28">
        <f>+M66/M65</f>
        <v>1</v>
      </c>
      <c r="O65" s="39">
        <v>1</v>
      </c>
      <c r="P65" s="28">
        <f>+O66/O65</f>
        <v>1</v>
      </c>
      <c r="Q65" s="39">
        <v>1</v>
      </c>
      <c r="R65" s="28">
        <f>+Q66/Q65</f>
        <v>1</v>
      </c>
      <c r="S65" s="39">
        <v>1</v>
      </c>
      <c r="T65" s="28">
        <f>+S66/S65</f>
        <v>1</v>
      </c>
      <c r="U65" s="39">
        <v>1</v>
      </c>
      <c r="V65" s="28">
        <f>+U66/U65</f>
        <v>1</v>
      </c>
      <c r="W65" s="37">
        <v>1</v>
      </c>
      <c r="X65" s="28">
        <f>+W66/W65</f>
        <v>0</v>
      </c>
      <c r="Y65" s="37">
        <v>1</v>
      </c>
      <c r="Z65" s="28">
        <f>+Y66/Y65</f>
        <v>0</v>
      </c>
      <c r="AA65" s="37">
        <v>1</v>
      </c>
      <c r="AB65" s="38"/>
      <c r="AC65" s="29">
        <f>+G66+I66+E66+K66+M66+O66+Q66+S66+U66+W66+Y66+AA66</f>
        <v>9</v>
      </c>
    </row>
    <row r="66" spans="1:29" ht="45" customHeight="1" x14ac:dyDescent="0.2">
      <c r="A66" s="30"/>
      <c r="B66" s="31"/>
      <c r="C66" s="30"/>
      <c r="D66" s="27" t="s">
        <v>22</v>
      </c>
      <c r="E66" s="35">
        <v>1</v>
      </c>
      <c r="F66" s="30"/>
      <c r="G66" s="35">
        <v>1</v>
      </c>
      <c r="H66" s="30"/>
      <c r="I66" s="35">
        <v>1</v>
      </c>
      <c r="J66" s="30"/>
      <c r="K66" s="35">
        <v>1</v>
      </c>
      <c r="L66" s="30"/>
      <c r="M66" s="35">
        <v>1</v>
      </c>
      <c r="N66" s="30"/>
      <c r="O66" s="35">
        <v>1</v>
      </c>
      <c r="P66" s="30"/>
      <c r="Q66" s="35">
        <v>1</v>
      </c>
      <c r="R66" s="30"/>
      <c r="S66" s="35">
        <v>1</v>
      </c>
      <c r="T66" s="30"/>
      <c r="U66" s="35">
        <v>1</v>
      </c>
      <c r="V66" s="30"/>
      <c r="W66" s="32"/>
      <c r="X66" s="30"/>
      <c r="Y66" s="32"/>
      <c r="Z66" s="30"/>
      <c r="AA66" s="32"/>
      <c r="AB66" s="30"/>
      <c r="AC66" s="33"/>
    </row>
    <row r="67" spans="1:29" ht="41.1" customHeight="1" x14ac:dyDescent="0.2">
      <c r="A67" s="24">
        <v>32</v>
      </c>
      <c r="B67" s="25" t="s">
        <v>53</v>
      </c>
      <c r="C67" s="26">
        <f>E67+G67+I67+K67+M67+O67+Q67+S67+U67+W67+Y67+AA67</f>
        <v>4</v>
      </c>
      <c r="D67" s="27" t="s">
        <v>21</v>
      </c>
      <c r="E67" s="34">
        <v>1</v>
      </c>
      <c r="F67" s="28">
        <f>+E68/E67</f>
        <v>1</v>
      </c>
      <c r="G67" s="27"/>
      <c r="H67" s="28"/>
      <c r="I67" s="27"/>
      <c r="J67" s="28"/>
      <c r="K67" s="34">
        <v>1</v>
      </c>
      <c r="L67" s="28">
        <f>+K68/K67</f>
        <v>1</v>
      </c>
      <c r="M67" s="27"/>
      <c r="N67" s="28"/>
      <c r="O67" s="27"/>
      <c r="P67" s="28"/>
      <c r="Q67" s="34">
        <v>1</v>
      </c>
      <c r="R67" s="28">
        <f>+Q68/Q67</f>
        <v>1</v>
      </c>
      <c r="S67" s="27"/>
      <c r="T67" s="28"/>
      <c r="U67" s="27"/>
      <c r="V67" s="28"/>
      <c r="W67" s="27">
        <v>1</v>
      </c>
      <c r="X67" s="28">
        <f>+W68/W67</f>
        <v>0</v>
      </c>
      <c r="Y67" s="27"/>
      <c r="Z67" s="28"/>
      <c r="AA67" s="27"/>
      <c r="AB67" s="28"/>
      <c r="AC67" s="29">
        <f>+G68+I68+E68+K68+M68+O68+Q68+S68+U68+W68+Y68+AA68</f>
        <v>3</v>
      </c>
    </row>
    <row r="68" spans="1:29" ht="41.1" customHeight="1" x14ac:dyDescent="0.2">
      <c r="A68" s="30"/>
      <c r="B68" s="31"/>
      <c r="C68" s="30"/>
      <c r="D68" s="27" t="s">
        <v>22</v>
      </c>
      <c r="E68" s="35">
        <v>1</v>
      </c>
      <c r="F68" s="30"/>
      <c r="G68" s="32"/>
      <c r="H68" s="30"/>
      <c r="I68" s="32"/>
      <c r="J68" s="30"/>
      <c r="K68" s="35">
        <v>1</v>
      </c>
      <c r="L68" s="30"/>
      <c r="M68" s="32"/>
      <c r="N68" s="30"/>
      <c r="O68" s="32"/>
      <c r="P68" s="30"/>
      <c r="Q68" s="35">
        <v>1</v>
      </c>
      <c r="R68" s="30"/>
      <c r="S68" s="32"/>
      <c r="T68" s="30"/>
      <c r="U68" s="32"/>
      <c r="V68" s="30"/>
      <c r="W68" s="32">
        <v>0</v>
      </c>
      <c r="X68" s="30"/>
      <c r="Y68" s="32"/>
      <c r="Z68" s="30"/>
      <c r="AA68" s="32"/>
      <c r="AB68" s="30"/>
      <c r="AC68" s="33"/>
    </row>
    <row r="69" spans="1:29" ht="33" customHeight="1" x14ac:dyDescent="0.2">
      <c r="A69" s="24">
        <v>33</v>
      </c>
      <c r="B69" s="25" t="s">
        <v>54</v>
      </c>
      <c r="C69" s="26">
        <f>E69+G69+I69+K69+M69+O69+Q69+S69+U69+W69+Y69+AA69</f>
        <v>4</v>
      </c>
      <c r="D69" s="27" t="s">
        <v>21</v>
      </c>
      <c r="E69" s="27"/>
      <c r="F69" s="28"/>
      <c r="G69" s="27"/>
      <c r="H69" s="28"/>
      <c r="I69" s="34">
        <v>1</v>
      </c>
      <c r="J69" s="28">
        <f>+I70/I69</f>
        <v>1</v>
      </c>
      <c r="K69" s="27"/>
      <c r="L69" s="28"/>
      <c r="M69" s="27"/>
      <c r="N69" s="28"/>
      <c r="O69" s="34">
        <v>1</v>
      </c>
      <c r="P69" s="28">
        <f>+O70/O69</f>
        <v>1</v>
      </c>
      <c r="Q69" s="27"/>
      <c r="R69" s="28"/>
      <c r="S69" s="27"/>
      <c r="T69" s="28"/>
      <c r="U69" s="34">
        <v>1</v>
      </c>
      <c r="V69" s="28">
        <f>+U70/U69</f>
        <v>1</v>
      </c>
      <c r="W69" s="27"/>
      <c r="X69" s="28"/>
      <c r="Y69" s="27">
        <v>1</v>
      </c>
      <c r="Z69" s="28"/>
      <c r="AA69" s="27"/>
      <c r="AB69" s="28"/>
      <c r="AC69" s="29">
        <f>+G70+I70+E70+K70+M70+O70+Q70+S70+U70+W70+Y70+AA70</f>
        <v>3</v>
      </c>
    </row>
    <row r="70" spans="1:29" ht="33" customHeight="1" x14ac:dyDescent="0.2">
      <c r="A70" s="30"/>
      <c r="B70" s="31"/>
      <c r="C70" s="30"/>
      <c r="D70" s="27" t="s">
        <v>22</v>
      </c>
      <c r="E70" s="32"/>
      <c r="F70" s="30"/>
      <c r="G70" s="32"/>
      <c r="H70" s="30"/>
      <c r="I70" s="35">
        <v>1</v>
      </c>
      <c r="J70" s="30"/>
      <c r="K70" s="32"/>
      <c r="L70" s="30"/>
      <c r="M70" s="32"/>
      <c r="N70" s="30"/>
      <c r="O70" s="35">
        <v>1</v>
      </c>
      <c r="P70" s="30"/>
      <c r="Q70" s="32"/>
      <c r="R70" s="30"/>
      <c r="S70" s="32"/>
      <c r="T70" s="30"/>
      <c r="U70" s="35">
        <v>1</v>
      </c>
      <c r="V70" s="30"/>
      <c r="W70" s="32"/>
      <c r="X70" s="30"/>
      <c r="Y70" s="32">
        <v>0</v>
      </c>
      <c r="Z70" s="30"/>
      <c r="AA70" s="32"/>
      <c r="AB70" s="30"/>
      <c r="AC70" s="33"/>
    </row>
    <row r="71" spans="1:29" ht="24.75" customHeight="1" x14ac:dyDescent="0.2">
      <c r="A71" s="24">
        <v>34</v>
      </c>
      <c r="B71" s="25" t="s">
        <v>55</v>
      </c>
      <c r="C71" s="26">
        <f>E71+G71+I71+K71+M71+O71+Q71+S71+U71+W71+Y71+AA71</f>
        <v>1</v>
      </c>
      <c r="D71" s="27" t="s">
        <v>21</v>
      </c>
      <c r="E71" s="27"/>
      <c r="F71" s="28"/>
      <c r="G71" s="27"/>
      <c r="H71" s="28"/>
      <c r="I71" s="27"/>
      <c r="J71" s="28"/>
      <c r="K71" s="27"/>
      <c r="L71" s="28"/>
      <c r="M71" s="27"/>
      <c r="N71" s="28"/>
      <c r="O71" s="27"/>
      <c r="P71" s="28"/>
      <c r="Q71" s="27"/>
      <c r="R71" s="28"/>
      <c r="S71" s="27"/>
      <c r="T71" s="28"/>
      <c r="U71" s="27"/>
      <c r="V71" s="28"/>
      <c r="W71" s="27"/>
      <c r="X71" s="28"/>
      <c r="Y71" s="27">
        <v>1</v>
      </c>
      <c r="Z71" s="28"/>
      <c r="AA71" s="27"/>
      <c r="AB71" s="28"/>
      <c r="AC71" s="29">
        <f>+G72+I72+E72+K72+M72+O72+Q72+S72+U72+W72+Y72+AA72</f>
        <v>0</v>
      </c>
    </row>
    <row r="72" spans="1:29" ht="24.75" customHeight="1" x14ac:dyDescent="0.2">
      <c r="A72" s="30"/>
      <c r="B72" s="31"/>
      <c r="C72" s="30"/>
      <c r="D72" s="27" t="s">
        <v>22</v>
      </c>
      <c r="E72" s="32"/>
      <c r="F72" s="30"/>
      <c r="G72" s="32"/>
      <c r="H72" s="30"/>
      <c r="I72" s="32"/>
      <c r="J72" s="30"/>
      <c r="K72" s="32"/>
      <c r="L72" s="30"/>
      <c r="M72" s="32"/>
      <c r="N72" s="30"/>
      <c r="O72" s="32"/>
      <c r="P72" s="30"/>
      <c r="Q72" s="32"/>
      <c r="R72" s="30"/>
      <c r="S72" s="32"/>
      <c r="T72" s="30"/>
      <c r="U72" s="32"/>
      <c r="V72" s="30"/>
      <c r="W72" s="32"/>
      <c r="X72" s="30"/>
      <c r="Y72" s="32"/>
      <c r="Z72" s="30"/>
      <c r="AA72" s="32"/>
      <c r="AB72" s="30"/>
      <c r="AC72" s="33"/>
    </row>
    <row r="73" spans="1:29" ht="30" customHeight="1" x14ac:dyDescent="0.2">
      <c r="A73" s="24">
        <v>35</v>
      </c>
      <c r="B73" s="25" t="s">
        <v>56</v>
      </c>
      <c r="C73" s="26">
        <f>E73+G73+I73+K73+M73+O73+Q73+S73+U73+W73+Y73+AA73</f>
        <v>5</v>
      </c>
      <c r="D73" s="27" t="s">
        <v>21</v>
      </c>
      <c r="E73" s="34">
        <v>1</v>
      </c>
      <c r="F73" s="28">
        <f>+E74/E73</f>
        <v>1</v>
      </c>
      <c r="G73" s="27"/>
      <c r="H73" s="28"/>
      <c r="I73" s="34">
        <v>1</v>
      </c>
      <c r="J73" s="28">
        <f>+I74/I73</f>
        <v>1</v>
      </c>
      <c r="K73" s="34">
        <v>1</v>
      </c>
      <c r="L73" s="28">
        <f>+K74/K73</f>
        <v>1</v>
      </c>
      <c r="M73" s="27"/>
      <c r="N73" s="28"/>
      <c r="O73" s="27"/>
      <c r="P73" s="28"/>
      <c r="Q73" s="34">
        <v>1</v>
      </c>
      <c r="R73" s="28">
        <f>+Q74/Q73</f>
        <v>1</v>
      </c>
      <c r="S73" s="27"/>
      <c r="T73" s="28"/>
      <c r="U73" s="27"/>
      <c r="V73" s="28"/>
      <c r="W73" s="27">
        <v>1</v>
      </c>
      <c r="X73" s="28">
        <f>+W74/W73</f>
        <v>0</v>
      </c>
      <c r="Y73" s="27"/>
      <c r="Z73" s="28"/>
      <c r="AA73" s="27"/>
      <c r="AB73" s="28"/>
      <c r="AC73" s="29">
        <f>+G74+I74+E74+K74+M74+O74+Q74+S74+U74+W74+Y74+AA74</f>
        <v>4</v>
      </c>
    </row>
    <row r="74" spans="1:29" ht="30" customHeight="1" x14ac:dyDescent="0.2">
      <c r="A74" s="30"/>
      <c r="B74" s="31"/>
      <c r="C74" s="30"/>
      <c r="D74" s="27" t="s">
        <v>22</v>
      </c>
      <c r="E74" s="35">
        <v>1</v>
      </c>
      <c r="F74" s="30"/>
      <c r="G74" s="32"/>
      <c r="H74" s="30"/>
      <c r="I74" s="35">
        <v>1</v>
      </c>
      <c r="J74" s="30"/>
      <c r="K74" s="35">
        <v>1</v>
      </c>
      <c r="L74" s="30"/>
      <c r="M74" s="32"/>
      <c r="N74" s="30"/>
      <c r="O74" s="32"/>
      <c r="P74" s="30"/>
      <c r="Q74" s="35">
        <v>1</v>
      </c>
      <c r="R74" s="30"/>
      <c r="S74" s="32"/>
      <c r="T74" s="30"/>
      <c r="U74" s="32"/>
      <c r="V74" s="30"/>
      <c r="W74" s="32">
        <v>0</v>
      </c>
      <c r="X74" s="30"/>
      <c r="Y74" s="32"/>
      <c r="Z74" s="30"/>
      <c r="AA74" s="32"/>
      <c r="AB74" s="30"/>
      <c r="AC74" s="33"/>
    </row>
    <row r="75" spans="1:29" ht="44.1" customHeight="1" x14ac:dyDescent="0.2">
      <c r="A75" s="24">
        <v>36</v>
      </c>
      <c r="B75" s="25" t="s">
        <v>57</v>
      </c>
      <c r="C75" s="26">
        <f>E75+G75+I75+K75+M75+O75+Q75+S75+U75+W75+Y75+AA75</f>
        <v>12</v>
      </c>
      <c r="D75" s="27" t="s">
        <v>21</v>
      </c>
      <c r="E75" s="39">
        <v>1</v>
      </c>
      <c r="F75" s="28">
        <f>+E76/E75</f>
        <v>1</v>
      </c>
      <c r="G75" s="39">
        <v>1</v>
      </c>
      <c r="H75" s="28">
        <f>+G76/G75</f>
        <v>1</v>
      </c>
      <c r="I75" s="39">
        <v>1</v>
      </c>
      <c r="J75" s="28">
        <f>+I76/I75</f>
        <v>1</v>
      </c>
      <c r="K75" s="34">
        <v>1</v>
      </c>
      <c r="L75" s="28">
        <f>+K76/K75</f>
        <v>1</v>
      </c>
      <c r="M75" s="39">
        <v>1</v>
      </c>
      <c r="N75" s="28">
        <f>+M76/M75</f>
        <v>1</v>
      </c>
      <c r="O75" s="39">
        <v>1</v>
      </c>
      <c r="P75" s="28">
        <f>+O76/O75</f>
        <v>1</v>
      </c>
      <c r="Q75" s="39">
        <v>1</v>
      </c>
      <c r="R75" s="28">
        <f>+Q76/Q75</f>
        <v>1</v>
      </c>
      <c r="S75" s="39">
        <v>1</v>
      </c>
      <c r="T75" s="28">
        <f>+S76/S75</f>
        <v>1</v>
      </c>
      <c r="U75" s="39">
        <v>1</v>
      </c>
      <c r="V75" s="28">
        <f>+U76/U75</f>
        <v>1</v>
      </c>
      <c r="W75" s="37">
        <v>1</v>
      </c>
      <c r="X75" s="38"/>
      <c r="Y75" s="37">
        <v>1</v>
      </c>
      <c r="Z75" s="38"/>
      <c r="AA75" s="37">
        <v>1</v>
      </c>
      <c r="AB75" s="38"/>
      <c r="AC75" s="29">
        <f>+G76+I76+E76+K76+M76+O76+Q76+S76+U76+W76+Y76+AA76</f>
        <v>9</v>
      </c>
    </row>
    <row r="76" spans="1:29" ht="45.95" customHeight="1" x14ac:dyDescent="0.2">
      <c r="A76" s="30"/>
      <c r="B76" s="31"/>
      <c r="C76" s="30"/>
      <c r="D76" s="27" t="s">
        <v>22</v>
      </c>
      <c r="E76" s="35">
        <v>1</v>
      </c>
      <c r="F76" s="30"/>
      <c r="G76" s="35">
        <v>1</v>
      </c>
      <c r="H76" s="30"/>
      <c r="I76" s="35">
        <v>1</v>
      </c>
      <c r="J76" s="30"/>
      <c r="K76" s="35">
        <v>1</v>
      </c>
      <c r="L76" s="30"/>
      <c r="M76" s="35">
        <v>1</v>
      </c>
      <c r="N76" s="30"/>
      <c r="O76" s="35">
        <v>1</v>
      </c>
      <c r="P76" s="30"/>
      <c r="Q76" s="35">
        <v>1</v>
      </c>
      <c r="R76" s="30"/>
      <c r="S76" s="35">
        <v>1</v>
      </c>
      <c r="T76" s="30"/>
      <c r="U76" s="35">
        <v>1</v>
      </c>
      <c r="V76" s="30"/>
      <c r="W76" s="32"/>
      <c r="X76" s="30"/>
      <c r="Y76" s="32"/>
      <c r="Z76" s="30"/>
      <c r="AA76" s="32"/>
      <c r="AB76" s="30"/>
      <c r="AC76" s="33"/>
    </row>
    <row r="77" spans="1:29" ht="42.75" customHeight="1" x14ac:dyDescent="0.2">
      <c r="A77" s="24">
        <v>37</v>
      </c>
      <c r="B77" s="25" t="s">
        <v>58</v>
      </c>
      <c r="C77" s="26">
        <f>E77+G77+I77+K77+M77+O77+Q77+S77+U77+W77+Y77+AA77</f>
        <v>2</v>
      </c>
      <c r="D77" s="27" t="s">
        <v>21</v>
      </c>
      <c r="E77" s="27"/>
      <c r="F77" s="28"/>
      <c r="G77" s="27"/>
      <c r="H77" s="28"/>
      <c r="I77" s="34">
        <v>1</v>
      </c>
      <c r="J77" s="28">
        <f>+I78/I77</f>
        <v>1</v>
      </c>
      <c r="K77" s="27"/>
      <c r="L77" s="28"/>
      <c r="M77" s="27"/>
      <c r="N77" s="28"/>
      <c r="O77" s="27"/>
      <c r="P77" s="28"/>
      <c r="Q77" s="27"/>
      <c r="R77" s="28"/>
      <c r="S77" s="34">
        <v>1</v>
      </c>
      <c r="T77" s="28">
        <f>+S78/S77</f>
        <v>1</v>
      </c>
      <c r="U77" s="27"/>
      <c r="V77" s="28"/>
      <c r="W77" s="27"/>
      <c r="X77" s="28"/>
      <c r="Y77" s="27"/>
      <c r="Z77" s="28"/>
      <c r="AA77" s="27"/>
      <c r="AB77" s="28"/>
      <c r="AC77" s="29">
        <f>+G78+I78+E78+K78+M78+O78+Q78+S78+U78+W78+Y78+AA78</f>
        <v>2</v>
      </c>
    </row>
    <row r="78" spans="1:29" ht="42.75" customHeight="1" x14ac:dyDescent="0.2">
      <c r="A78" s="30"/>
      <c r="B78" s="31"/>
      <c r="C78" s="30"/>
      <c r="D78" s="27" t="s">
        <v>22</v>
      </c>
      <c r="E78" s="32"/>
      <c r="F78" s="30"/>
      <c r="G78" s="32"/>
      <c r="H78" s="30"/>
      <c r="I78" s="35">
        <v>1</v>
      </c>
      <c r="J78" s="30"/>
      <c r="K78" s="32"/>
      <c r="L78" s="30"/>
      <c r="M78" s="32"/>
      <c r="N78" s="30"/>
      <c r="O78" s="32"/>
      <c r="P78" s="30"/>
      <c r="Q78" s="32"/>
      <c r="R78" s="30"/>
      <c r="S78" s="35">
        <v>1</v>
      </c>
      <c r="T78" s="30"/>
      <c r="U78" s="32"/>
      <c r="V78" s="30"/>
      <c r="W78" s="32"/>
      <c r="X78" s="30"/>
      <c r="Y78" s="32"/>
      <c r="Z78" s="30"/>
      <c r="AA78" s="32"/>
      <c r="AB78" s="30"/>
      <c r="AC78" s="33"/>
    </row>
    <row r="79" spans="1:29" ht="42.75" customHeight="1" x14ac:dyDescent="0.2">
      <c r="A79" s="24">
        <v>38</v>
      </c>
      <c r="B79" s="25" t="s">
        <v>59</v>
      </c>
      <c r="C79" s="26">
        <f>E79+G79+I79+K79+M79+O79+Q79+S79+U79+W79+Y79+AA79</f>
        <v>2</v>
      </c>
      <c r="D79" s="27" t="s">
        <v>21</v>
      </c>
      <c r="E79" s="27"/>
      <c r="F79" s="28"/>
      <c r="G79" s="27"/>
      <c r="H79" s="28"/>
      <c r="I79" s="34">
        <v>1</v>
      </c>
      <c r="J79" s="28">
        <f>+I80/I79</f>
        <v>1</v>
      </c>
      <c r="K79" s="27"/>
      <c r="L79" s="28"/>
      <c r="M79" s="27"/>
      <c r="N79" s="28"/>
      <c r="O79" s="27"/>
      <c r="P79" s="28"/>
      <c r="Q79" s="27"/>
      <c r="R79" s="28"/>
      <c r="S79" s="44"/>
      <c r="T79" s="28"/>
      <c r="U79" s="27"/>
      <c r="V79" s="28"/>
      <c r="W79" s="27">
        <v>1</v>
      </c>
      <c r="X79" s="28"/>
      <c r="Y79" s="27"/>
      <c r="Z79" s="28"/>
      <c r="AA79" s="27"/>
      <c r="AB79" s="28"/>
      <c r="AC79" s="29">
        <f>+G80+I80+E80+K80+M80+O80+Q80+S80+U80+W80+Y80+AA80</f>
        <v>1</v>
      </c>
    </row>
    <row r="80" spans="1:29" ht="42.75" customHeight="1" x14ac:dyDescent="0.2">
      <c r="A80" s="30"/>
      <c r="B80" s="31"/>
      <c r="C80" s="30"/>
      <c r="D80" s="27" t="s">
        <v>22</v>
      </c>
      <c r="E80" s="32"/>
      <c r="F80" s="30"/>
      <c r="G80" s="32"/>
      <c r="H80" s="30"/>
      <c r="I80" s="35">
        <v>1</v>
      </c>
      <c r="J80" s="30"/>
      <c r="K80" s="32"/>
      <c r="L80" s="30"/>
      <c r="M80" s="32"/>
      <c r="N80" s="30"/>
      <c r="O80" s="32"/>
      <c r="P80" s="30"/>
      <c r="Q80" s="32"/>
      <c r="R80" s="30"/>
      <c r="S80" s="45"/>
      <c r="T80" s="30"/>
      <c r="U80" s="32"/>
      <c r="V80" s="30"/>
      <c r="W80" s="32">
        <v>0</v>
      </c>
      <c r="X80" s="30"/>
      <c r="Y80" s="32"/>
      <c r="Z80" s="30"/>
      <c r="AA80" s="32"/>
      <c r="AB80" s="30"/>
      <c r="AC80" s="33"/>
    </row>
    <row r="81" spans="1:29" ht="34.5" customHeight="1" x14ac:dyDescent="0.2">
      <c r="A81" s="24">
        <v>39</v>
      </c>
      <c r="B81" s="25" t="s">
        <v>60</v>
      </c>
      <c r="C81" s="26">
        <f>E81+G81+I81+K81+M81+O81+Q81+S81+U81+W81+Y81+AA81</f>
        <v>12</v>
      </c>
      <c r="D81" s="27" t="s">
        <v>21</v>
      </c>
      <c r="E81" s="39">
        <v>1</v>
      </c>
      <c r="F81" s="28">
        <f>+E82/E81</f>
        <v>1</v>
      </c>
      <c r="G81" s="39">
        <v>1</v>
      </c>
      <c r="H81" s="28">
        <f>+G82/G81</f>
        <v>1</v>
      </c>
      <c r="I81" s="39">
        <v>1</v>
      </c>
      <c r="J81" s="28">
        <f>+I82/I81</f>
        <v>1</v>
      </c>
      <c r="K81" s="39">
        <v>1</v>
      </c>
      <c r="L81" s="28">
        <f>+K82/K81</f>
        <v>1</v>
      </c>
      <c r="M81" s="39">
        <v>1</v>
      </c>
      <c r="N81" s="28">
        <f>+M82/M81</f>
        <v>1</v>
      </c>
      <c r="O81" s="39">
        <v>1</v>
      </c>
      <c r="P81" s="28">
        <f>+O82/O81</f>
        <v>1</v>
      </c>
      <c r="Q81" s="39">
        <v>1</v>
      </c>
      <c r="R81" s="28">
        <f>+Q82/Q81</f>
        <v>1</v>
      </c>
      <c r="S81" s="39">
        <v>1</v>
      </c>
      <c r="T81" s="28">
        <f>+S82/S81</f>
        <v>1</v>
      </c>
      <c r="U81" s="39">
        <v>1</v>
      </c>
      <c r="V81" s="28">
        <f>+U82/U81</f>
        <v>1</v>
      </c>
      <c r="W81" s="37">
        <v>1</v>
      </c>
      <c r="X81" s="38"/>
      <c r="Y81" s="37">
        <v>1</v>
      </c>
      <c r="Z81" s="38"/>
      <c r="AA81" s="37">
        <v>1</v>
      </c>
      <c r="AB81" s="38"/>
      <c r="AC81" s="29">
        <f>+G82+I82+E82+K82+M82+O82+Q82+S82+U82+W82+Y82+AA82</f>
        <v>9</v>
      </c>
    </row>
    <row r="82" spans="1:29" ht="45" customHeight="1" x14ac:dyDescent="0.2">
      <c r="A82" s="30"/>
      <c r="B82" s="31"/>
      <c r="C82" s="30"/>
      <c r="D82" s="27" t="s">
        <v>22</v>
      </c>
      <c r="E82" s="35">
        <v>1</v>
      </c>
      <c r="F82" s="30"/>
      <c r="G82" s="35">
        <v>1</v>
      </c>
      <c r="H82" s="30"/>
      <c r="I82" s="35">
        <v>1</v>
      </c>
      <c r="J82" s="30"/>
      <c r="K82" s="35">
        <v>1</v>
      </c>
      <c r="L82" s="30"/>
      <c r="M82" s="35">
        <v>1</v>
      </c>
      <c r="N82" s="30"/>
      <c r="O82" s="35">
        <v>1</v>
      </c>
      <c r="P82" s="30"/>
      <c r="Q82" s="35">
        <v>1</v>
      </c>
      <c r="R82" s="30"/>
      <c r="S82" s="35">
        <v>1</v>
      </c>
      <c r="T82" s="30"/>
      <c r="U82" s="35">
        <v>1</v>
      </c>
      <c r="V82" s="30"/>
      <c r="W82" s="32"/>
      <c r="X82" s="30"/>
      <c r="Y82" s="32"/>
      <c r="Z82" s="30"/>
      <c r="AA82" s="32"/>
      <c r="AB82" s="30"/>
      <c r="AC82" s="33"/>
    </row>
    <row r="83" spans="1:29" ht="34.5" customHeight="1" x14ac:dyDescent="0.2">
      <c r="A83" s="24">
        <v>40</v>
      </c>
      <c r="B83" s="25" t="s">
        <v>61</v>
      </c>
      <c r="C83" s="26">
        <f>E83+G83+I83+K83+M83+O83+Q83+S83+U83+W83+Y83+AA83</f>
        <v>1</v>
      </c>
      <c r="D83" s="27" t="s">
        <v>21</v>
      </c>
      <c r="E83" s="27"/>
      <c r="F83" s="28"/>
      <c r="G83" s="27"/>
      <c r="H83" s="28"/>
      <c r="I83" s="27"/>
      <c r="J83" s="28"/>
      <c r="K83" s="27"/>
      <c r="L83" s="28"/>
      <c r="M83" s="27"/>
      <c r="N83" s="28"/>
      <c r="O83" s="27"/>
      <c r="P83" s="28"/>
      <c r="Q83" s="34">
        <v>1</v>
      </c>
      <c r="R83" s="28">
        <f>+Q84/Q83</f>
        <v>1</v>
      </c>
      <c r="S83" s="27"/>
      <c r="T83" s="28"/>
      <c r="U83" s="27"/>
      <c r="V83" s="28"/>
      <c r="W83" s="27"/>
      <c r="X83" s="28"/>
      <c r="Y83" s="27"/>
      <c r="Z83" s="28"/>
      <c r="AA83" s="27"/>
      <c r="AB83" s="28"/>
      <c r="AC83" s="29">
        <f>+G84+I84+E84+K84+M84+O84+Q84+S84+U84+W84+Y84+AA84</f>
        <v>1</v>
      </c>
    </row>
    <row r="84" spans="1:29" ht="32.25" customHeight="1" x14ac:dyDescent="0.2">
      <c r="A84" s="30"/>
      <c r="B84" s="31"/>
      <c r="C84" s="30"/>
      <c r="D84" s="27" t="s">
        <v>22</v>
      </c>
      <c r="E84" s="32"/>
      <c r="F84" s="30"/>
      <c r="G84" s="32"/>
      <c r="H84" s="30"/>
      <c r="I84" s="32"/>
      <c r="J84" s="30"/>
      <c r="K84" s="32"/>
      <c r="L84" s="30"/>
      <c r="M84" s="32"/>
      <c r="N84" s="30"/>
      <c r="O84" s="32"/>
      <c r="P84" s="30"/>
      <c r="Q84" s="35">
        <v>1</v>
      </c>
      <c r="R84" s="30"/>
      <c r="S84" s="32"/>
      <c r="T84" s="30"/>
      <c r="U84" s="32"/>
      <c r="V84" s="30"/>
      <c r="W84" s="32"/>
      <c r="X84" s="30"/>
      <c r="Y84" s="32"/>
      <c r="Z84" s="30"/>
      <c r="AA84" s="32"/>
      <c r="AB84" s="30"/>
      <c r="AC84" s="33"/>
    </row>
    <row r="85" spans="1:29" ht="29.25" customHeight="1" x14ac:dyDescent="0.2">
      <c r="A85" s="24">
        <v>41</v>
      </c>
      <c r="B85" s="25" t="s">
        <v>62</v>
      </c>
      <c r="C85" s="26">
        <f>E85+G85+I85+K85+M85+O85+Q85+S85+U85+W85+Y85+AA85</f>
        <v>1</v>
      </c>
      <c r="D85" s="27" t="s">
        <v>21</v>
      </c>
      <c r="E85" s="27"/>
      <c r="F85" s="28"/>
      <c r="G85" s="27"/>
      <c r="H85" s="28"/>
      <c r="I85" s="27"/>
      <c r="J85" s="28"/>
      <c r="K85" s="27"/>
      <c r="L85" s="28"/>
      <c r="M85" s="27"/>
      <c r="N85" s="28"/>
      <c r="O85" s="27"/>
      <c r="P85" s="28"/>
      <c r="Q85" s="27"/>
      <c r="R85" s="28"/>
      <c r="S85" s="27"/>
      <c r="T85" s="28"/>
      <c r="U85" s="27"/>
      <c r="V85" s="28"/>
      <c r="W85" s="27"/>
      <c r="X85" s="28"/>
      <c r="Y85" s="27">
        <v>1</v>
      </c>
      <c r="Z85" s="28"/>
      <c r="AA85" s="27"/>
      <c r="AB85" s="28"/>
      <c r="AC85" s="29">
        <f>+G86+I86+E86+K86+M86+O86+Q86+S86+U86+W86+Y86+AA86</f>
        <v>0</v>
      </c>
    </row>
    <row r="86" spans="1:29" ht="21.75" customHeight="1" x14ac:dyDescent="0.2">
      <c r="A86" s="30"/>
      <c r="B86" s="31"/>
      <c r="C86" s="30"/>
      <c r="D86" s="27" t="s">
        <v>22</v>
      </c>
      <c r="E86" s="32"/>
      <c r="F86" s="30"/>
      <c r="G86" s="32"/>
      <c r="H86" s="30"/>
      <c r="I86" s="32"/>
      <c r="J86" s="30"/>
      <c r="K86" s="32"/>
      <c r="L86" s="30"/>
      <c r="M86" s="32"/>
      <c r="N86" s="30"/>
      <c r="O86" s="32"/>
      <c r="P86" s="30"/>
      <c r="Q86" s="32"/>
      <c r="R86" s="30"/>
      <c r="S86" s="32"/>
      <c r="T86" s="30"/>
      <c r="U86" s="32"/>
      <c r="V86" s="30"/>
      <c r="W86" s="32"/>
      <c r="X86" s="30"/>
      <c r="Y86" s="32">
        <v>0</v>
      </c>
      <c r="Z86" s="30"/>
      <c r="AA86" s="32"/>
      <c r="AB86" s="30"/>
      <c r="AC86" s="33"/>
    </row>
    <row r="87" spans="1:29" ht="24.75" customHeight="1" x14ac:dyDescent="0.2">
      <c r="A87" s="24">
        <v>42</v>
      </c>
      <c r="B87" s="25" t="s">
        <v>63</v>
      </c>
      <c r="C87" s="26">
        <f>E87+G87+I87+K87+M87+O87+Q87+S87+U87+W87+Y87+AA87</f>
        <v>1</v>
      </c>
      <c r="D87" s="27" t="s">
        <v>21</v>
      </c>
      <c r="E87" s="27"/>
      <c r="F87" s="28"/>
      <c r="G87" s="27"/>
      <c r="H87" s="28"/>
      <c r="I87" s="27"/>
      <c r="J87" s="28"/>
      <c r="K87" s="27"/>
      <c r="L87" s="28"/>
      <c r="M87" s="27"/>
      <c r="N87" s="28"/>
      <c r="O87" s="27"/>
      <c r="P87" s="28"/>
      <c r="Q87" s="27"/>
      <c r="R87" s="28"/>
      <c r="S87" s="27"/>
      <c r="T87" s="28"/>
      <c r="U87" s="27"/>
      <c r="V87" s="28"/>
      <c r="W87" s="27">
        <v>1</v>
      </c>
      <c r="X87" s="28"/>
      <c r="Y87" s="27"/>
      <c r="Z87" s="28"/>
      <c r="AA87" s="27"/>
      <c r="AB87" s="28"/>
      <c r="AC87" s="29">
        <f>+G88+I88+E88+K88+M88+O88+Q88+S88+U88+W88+Y88+AA88</f>
        <v>0</v>
      </c>
    </row>
    <row r="88" spans="1:29" ht="24.75" customHeight="1" x14ac:dyDescent="0.2">
      <c r="A88" s="30"/>
      <c r="B88" s="31"/>
      <c r="C88" s="30"/>
      <c r="D88" s="27" t="s">
        <v>22</v>
      </c>
      <c r="E88" s="32"/>
      <c r="F88" s="30"/>
      <c r="G88" s="32"/>
      <c r="H88" s="30"/>
      <c r="I88" s="32"/>
      <c r="J88" s="30"/>
      <c r="K88" s="32"/>
      <c r="L88" s="30"/>
      <c r="M88" s="32"/>
      <c r="N88" s="30"/>
      <c r="O88" s="32"/>
      <c r="P88" s="30"/>
      <c r="Q88" s="32"/>
      <c r="R88" s="30"/>
      <c r="S88" s="32"/>
      <c r="T88" s="30"/>
      <c r="U88" s="32"/>
      <c r="V88" s="30"/>
      <c r="W88" s="32">
        <v>0</v>
      </c>
      <c r="X88" s="30"/>
      <c r="Y88" s="32"/>
      <c r="Z88" s="30"/>
      <c r="AA88" s="32"/>
      <c r="AB88" s="30"/>
      <c r="AC88" s="33"/>
    </row>
    <row r="89" spans="1:29" ht="24.75" customHeight="1" x14ac:dyDescent="0.2">
      <c r="A89" s="24">
        <v>43</v>
      </c>
      <c r="B89" s="25" t="s">
        <v>64</v>
      </c>
      <c r="C89" s="26">
        <f>E89+G89+I89+K89+M89+O89+Q89+S89+U89+W89+Y89+AA89</f>
        <v>1</v>
      </c>
      <c r="D89" s="27" t="s">
        <v>21</v>
      </c>
      <c r="E89" s="27"/>
      <c r="F89" s="28"/>
      <c r="G89" s="27"/>
      <c r="H89" s="28"/>
      <c r="I89" s="34">
        <v>1</v>
      </c>
      <c r="J89" s="28">
        <f>+I90/I89</f>
        <v>1</v>
      </c>
      <c r="K89" s="27"/>
      <c r="L89" s="28"/>
      <c r="M89" s="27"/>
      <c r="N89" s="28"/>
      <c r="O89" s="27"/>
      <c r="P89" s="28"/>
      <c r="Q89" s="27"/>
      <c r="R89" s="28"/>
      <c r="S89" s="27"/>
      <c r="T89" s="28"/>
      <c r="U89" s="27"/>
      <c r="V89" s="28"/>
      <c r="W89" s="27"/>
      <c r="X89" s="28"/>
      <c r="Y89" s="27"/>
      <c r="Z89" s="28"/>
      <c r="AA89" s="27"/>
      <c r="AB89" s="28"/>
      <c r="AC89" s="29">
        <f>+G90+I90+E90+K90+M90+O90+Q90+S90+U90+W90+Y90+AA90</f>
        <v>1</v>
      </c>
    </row>
    <row r="90" spans="1:29" ht="24.75" customHeight="1" x14ac:dyDescent="0.2">
      <c r="A90" s="30"/>
      <c r="B90" s="31"/>
      <c r="C90" s="30"/>
      <c r="D90" s="27" t="s">
        <v>22</v>
      </c>
      <c r="E90" s="32"/>
      <c r="F90" s="30"/>
      <c r="G90" s="32"/>
      <c r="H90" s="30"/>
      <c r="I90" s="35">
        <v>1</v>
      </c>
      <c r="J90" s="30"/>
      <c r="K90" s="32"/>
      <c r="L90" s="30"/>
      <c r="M90" s="32"/>
      <c r="N90" s="30"/>
      <c r="O90" s="32"/>
      <c r="P90" s="30"/>
      <c r="Q90" s="32"/>
      <c r="R90" s="30"/>
      <c r="S90" s="32"/>
      <c r="T90" s="30"/>
      <c r="U90" s="32"/>
      <c r="V90" s="30"/>
      <c r="W90" s="32"/>
      <c r="X90" s="30"/>
      <c r="Y90" s="32"/>
      <c r="Z90" s="30"/>
      <c r="AA90" s="32"/>
      <c r="AB90" s="30"/>
      <c r="AC90" s="33"/>
    </row>
    <row r="91" spans="1:29" ht="24.75" customHeight="1" x14ac:dyDescent="0.2">
      <c r="A91" s="24">
        <v>44</v>
      </c>
      <c r="B91" s="25" t="s">
        <v>65</v>
      </c>
      <c r="C91" s="26">
        <f>E91+G91+I91+K91+M91+O91+Q91+S91+U91+W91+Y91+AA91</f>
        <v>12</v>
      </c>
      <c r="D91" s="27" t="s">
        <v>21</v>
      </c>
      <c r="E91" s="39">
        <v>1</v>
      </c>
      <c r="F91" s="28">
        <f>+E92/E91</f>
        <v>1</v>
      </c>
      <c r="G91" s="39">
        <v>1</v>
      </c>
      <c r="H91" s="28">
        <f>+G92/G91</f>
        <v>1</v>
      </c>
      <c r="I91" s="39">
        <v>1</v>
      </c>
      <c r="J91" s="28">
        <f>+I92/I91</f>
        <v>1</v>
      </c>
      <c r="K91" s="39">
        <v>1</v>
      </c>
      <c r="L91" s="28">
        <f>+K92/K91</f>
        <v>1</v>
      </c>
      <c r="M91" s="39">
        <v>1</v>
      </c>
      <c r="N91" s="28">
        <f>+M92/M91</f>
        <v>1</v>
      </c>
      <c r="O91" s="39">
        <v>1</v>
      </c>
      <c r="P91" s="28">
        <f>+O92/O91</f>
        <v>1</v>
      </c>
      <c r="Q91" s="39">
        <v>1</v>
      </c>
      <c r="R91" s="28">
        <f>+Q92/Q91</f>
        <v>1</v>
      </c>
      <c r="S91" s="39">
        <v>1</v>
      </c>
      <c r="T91" s="28">
        <f>+S92/S91</f>
        <v>1</v>
      </c>
      <c r="U91" s="39">
        <v>1</v>
      </c>
      <c r="V91" s="28">
        <f>+U92/U91</f>
        <v>1</v>
      </c>
      <c r="W91" s="37">
        <v>1</v>
      </c>
      <c r="X91" s="38"/>
      <c r="Y91" s="37">
        <v>1</v>
      </c>
      <c r="Z91" s="38"/>
      <c r="AA91" s="37">
        <v>1</v>
      </c>
      <c r="AB91" s="38"/>
      <c r="AC91" s="29">
        <f>+G92+I92+E92+K92+M92+O92+Q92+S92+U92+W92+Y92+AA92</f>
        <v>9</v>
      </c>
    </row>
    <row r="92" spans="1:29" ht="24.75" customHeight="1" x14ac:dyDescent="0.2">
      <c r="A92" s="30"/>
      <c r="B92" s="31"/>
      <c r="C92" s="30"/>
      <c r="D92" s="27" t="s">
        <v>22</v>
      </c>
      <c r="E92" s="35">
        <v>1</v>
      </c>
      <c r="F92" s="30"/>
      <c r="G92" s="35">
        <v>1</v>
      </c>
      <c r="H92" s="30"/>
      <c r="I92" s="35">
        <v>1</v>
      </c>
      <c r="J92" s="30"/>
      <c r="K92" s="35">
        <v>1</v>
      </c>
      <c r="L92" s="30"/>
      <c r="M92" s="35">
        <v>1</v>
      </c>
      <c r="N92" s="30"/>
      <c r="O92" s="35">
        <v>1</v>
      </c>
      <c r="P92" s="30"/>
      <c r="Q92" s="35">
        <v>1</v>
      </c>
      <c r="R92" s="30"/>
      <c r="S92" s="35">
        <v>1</v>
      </c>
      <c r="T92" s="30"/>
      <c r="U92" s="35">
        <v>1</v>
      </c>
      <c r="V92" s="30"/>
      <c r="W92" s="32"/>
      <c r="X92" s="30"/>
      <c r="Y92" s="32"/>
      <c r="Z92" s="30"/>
      <c r="AA92" s="32"/>
      <c r="AB92" s="30"/>
      <c r="AC92" s="33"/>
    </row>
    <row r="93" spans="1:29" ht="24.75" customHeight="1" x14ac:dyDescent="0.2">
      <c r="A93" s="24">
        <v>45</v>
      </c>
      <c r="B93" s="25" t="s">
        <v>66</v>
      </c>
      <c r="C93" s="26">
        <f>E93+G93+I93+K93+M93+O93+Q93+S93+U93+W93+Y93+AA93</f>
        <v>1</v>
      </c>
      <c r="D93" s="27" t="s">
        <v>21</v>
      </c>
      <c r="E93" s="34">
        <v>1</v>
      </c>
      <c r="F93" s="28">
        <f>+E94/E93</f>
        <v>1</v>
      </c>
      <c r="G93" s="27"/>
      <c r="H93" s="28"/>
      <c r="I93" s="27"/>
      <c r="J93" s="28"/>
      <c r="K93" s="27"/>
      <c r="L93" s="28"/>
      <c r="M93" s="27"/>
      <c r="N93" s="28"/>
      <c r="O93" s="27"/>
      <c r="P93" s="28"/>
      <c r="Q93" s="27"/>
      <c r="R93" s="28"/>
      <c r="S93" s="27"/>
      <c r="T93" s="28"/>
      <c r="U93" s="27"/>
      <c r="V93" s="28"/>
      <c r="W93" s="27"/>
      <c r="X93" s="28"/>
      <c r="Y93" s="27"/>
      <c r="Z93" s="28"/>
      <c r="AA93" s="27"/>
      <c r="AB93" s="28"/>
      <c r="AC93" s="29">
        <f>+G94+I94+E94+K94+M94+O94+Q94+S94+U94+W94+Y94+AA94</f>
        <v>1</v>
      </c>
    </row>
    <row r="94" spans="1:29" ht="33.75" customHeight="1" x14ac:dyDescent="0.2">
      <c r="A94" s="30"/>
      <c r="B94" s="31"/>
      <c r="C94" s="30"/>
      <c r="D94" s="27" t="s">
        <v>22</v>
      </c>
      <c r="E94" s="35">
        <v>1</v>
      </c>
      <c r="F94" s="30"/>
      <c r="G94" s="32"/>
      <c r="H94" s="30"/>
      <c r="I94" s="32"/>
      <c r="J94" s="30"/>
      <c r="K94" s="32"/>
      <c r="L94" s="30"/>
      <c r="M94" s="32"/>
      <c r="N94" s="30"/>
      <c r="O94" s="32"/>
      <c r="P94" s="30"/>
      <c r="Q94" s="32"/>
      <c r="R94" s="30"/>
      <c r="S94" s="32"/>
      <c r="T94" s="30"/>
      <c r="U94" s="32"/>
      <c r="V94" s="30"/>
      <c r="W94" s="32"/>
      <c r="X94" s="30"/>
      <c r="Y94" s="32"/>
      <c r="Z94" s="30"/>
      <c r="AA94" s="32"/>
      <c r="AB94" s="30"/>
      <c r="AC94" s="33"/>
    </row>
    <row r="95" spans="1:29" ht="24.75" customHeight="1" x14ac:dyDescent="0.2">
      <c r="A95" s="24">
        <v>46</v>
      </c>
      <c r="B95" s="25" t="s">
        <v>67</v>
      </c>
      <c r="C95" s="26">
        <f>E95+G95+I95+K95+M95+O95+Q95+S95+U95+W95+Y95+AA95</f>
        <v>2</v>
      </c>
      <c r="D95" s="27" t="s">
        <v>21</v>
      </c>
      <c r="E95" s="27"/>
      <c r="F95" s="28"/>
      <c r="G95" s="27"/>
      <c r="H95" s="28"/>
      <c r="I95" s="34">
        <v>1</v>
      </c>
      <c r="J95" s="28">
        <f>+I96/I95</f>
        <v>1</v>
      </c>
      <c r="K95" s="27"/>
      <c r="L95" s="28"/>
      <c r="M95" s="27"/>
      <c r="N95" s="28"/>
      <c r="O95" s="27"/>
      <c r="P95" s="28"/>
      <c r="Q95" s="27"/>
      <c r="R95" s="28"/>
      <c r="S95" s="27"/>
      <c r="T95" s="28"/>
      <c r="U95" s="27"/>
      <c r="V95" s="28"/>
      <c r="W95" s="27">
        <v>1</v>
      </c>
      <c r="X95" s="28">
        <f>+W96/W95</f>
        <v>0</v>
      </c>
      <c r="Y95" s="27"/>
      <c r="Z95" s="28"/>
      <c r="AA95" s="27"/>
      <c r="AB95" s="28"/>
      <c r="AC95" s="29">
        <f>+G96+I96+E96+K96+M96+O96+Q96+S96+U96+W96+Y96+AA96</f>
        <v>1</v>
      </c>
    </row>
    <row r="96" spans="1:29" ht="35.25" customHeight="1" x14ac:dyDescent="0.2">
      <c r="A96" s="30"/>
      <c r="B96" s="31"/>
      <c r="C96" s="30"/>
      <c r="D96" s="27" t="s">
        <v>22</v>
      </c>
      <c r="E96" s="32"/>
      <c r="F96" s="30"/>
      <c r="G96" s="32"/>
      <c r="H96" s="30"/>
      <c r="I96" s="35">
        <v>1</v>
      </c>
      <c r="J96" s="30"/>
      <c r="K96" s="32"/>
      <c r="L96" s="30"/>
      <c r="M96" s="32"/>
      <c r="N96" s="30"/>
      <c r="O96" s="32"/>
      <c r="P96" s="30"/>
      <c r="Q96" s="32"/>
      <c r="R96" s="30"/>
      <c r="S96" s="32"/>
      <c r="T96" s="30"/>
      <c r="U96" s="32"/>
      <c r="V96" s="30"/>
      <c r="W96" s="32">
        <v>0</v>
      </c>
      <c r="X96" s="30"/>
      <c r="Y96" s="32"/>
      <c r="Z96" s="30"/>
      <c r="AA96" s="32"/>
      <c r="AB96" s="30"/>
      <c r="AC96" s="33"/>
    </row>
    <row r="97" spans="1:29" ht="24.75" customHeight="1" x14ac:dyDescent="0.2">
      <c r="A97" s="24">
        <v>47</v>
      </c>
      <c r="B97" s="46" t="s">
        <v>68</v>
      </c>
      <c r="C97" s="26">
        <f>E97+G97+I97+K97+M97+O97+Q97+S97+U97+W97+Y97+AA97</f>
        <v>1</v>
      </c>
      <c r="D97" s="27" t="s">
        <v>21</v>
      </c>
      <c r="E97" s="27"/>
      <c r="F97" s="28"/>
      <c r="G97" s="27"/>
      <c r="H97" s="28"/>
      <c r="I97" s="34">
        <v>1</v>
      </c>
      <c r="J97" s="28">
        <f>+I98/I97</f>
        <v>1</v>
      </c>
      <c r="K97" s="27"/>
      <c r="L97" s="28"/>
      <c r="M97" s="27"/>
      <c r="N97" s="28"/>
      <c r="O97" s="27"/>
      <c r="P97" s="28"/>
      <c r="Q97" s="27"/>
      <c r="R97" s="28"/>
      <c r="S97" s="27"/>
      <c r="T97" s="28"/>
      <c r="U97" s="27"/>
      <c r="V97" s="28"/>
      <c r="W97" s="27"/>
      <c r="X97" s="28"/>
      <c r="Y97" s="27"/>
      <c r="Z97" s="28"/>
      <c r="AA97" s="27"/>
      <c r="AB97" s="28"/>
      <c r="AC97" s="29">
        <f>+G98+I98+E98+K98+M98+O98+Q98+S98+U98+W98+Y98+AA98</f>
        <v>1</v>
      </c>
    </row>
    <row r="98" spans="1:29" ht="24.75" customHeight="1" x14ac:dyDescent="0.2">
      <c r="A98" s="30"/>
      <c r="B98" s="47"/>
      <c r="C98" s="30"/>
      <c r="D98" s="27" t="s">
        <v>22</v>
      </c>
      <c r="E98" s="32"/>
      <c r="F98" s="30"/>
      <c r="G98" s="32"/>
      <c r="H98" s="30"/>
      <c r="I98" s="35">
        <v>1</v>
      </c>
      <c r="J98" s="30"/>
      <c r="K98" s="32"/>
      <c r="L98" s="30"/>
      <c r="M98" s="32"/>
      <c r="N98" s="30"/>
      <c r="O98" s="32"/>
      <c r="P98" s="30"/>
      <c r="Q98" s="32"/>
      <c r="R98" s="30"/>
      <c r="S98" s="32"/>
      <c r="T98" s="30"/>
      <c r="U98" s="32"/>
      <c r="V98" s="30"/>
      <c r="W98" s="32"/>
      <c r="X98" s="30"/>
      <c r="Y98" s="32"/>
      <c r="Z98" s="30"/>
      <c r="AA98" s="32"/>
      <c r="AB98" s="30"/>
      <c r="AC98" s="33"/>
    </row>
    <row r="99" spans="1:29" ht="24.75" customHeight="1" x14ac:dyDescent="0.2">
      <c r="A99" s="24">
        <v>48</v>
      </c>
      <c r="B99" s="25" t="s">
        <v>69</v>
      </c>
      <c r="C99" s="26">
        <f>E99+G99+I99+K99+M99+O99+Q99+S99+U99+W99+Y99+AA99</f>
        <v>4</v>
      </c>
      <c r="D99" s="27" t="s">
        <v>21</v>
      </c>
      <c r="E99" s="27"/>
      <c r="F99" s="28"/>
      <c r="G99" s="27"/>
      <c r="H99" s="28"/>
      <c r="I99" s="34">
        <v>1</v>
      </c>
      <c r="J99" s="28">
        <f>+I100/I99</f>
        <v>1</v>
      </c>
      <c r="K99" s="27"/>
      <c r="L99" s="28"/>
      <c r="M99" s="27"/>
      <c r="N99" s="28"/>
      <c r="O99" s="34">
        <v>1</v>
      </c>
      <c r="P99" s="28">
        <f>+O100/O99</f>
        <v>1</v>
      </c>
      <c r="Q99" s="27"/>
      <c r="R99" s="28"/>
      <c r="S99" s="27"/>
      <c r="T99" s="28"/>
      <c r="U99" s="34">
        <v>1</v>
      </c>
      <c r="V99" s="28">
        <f>+U100/U99</f>
        <v>1</v>
      </c>
      <c r="W99" s="27"/>
      <c r="X99" s="28"/>
      <c r="Y99" s="27"/>
      <c r="Z99" s="28"/>
      <c r="AA99" s="27">
        <v>1</v>
      </c>
      <c r="AB99" s="28">
        <f>+AA100/AA99</f>
        <v>0</v>
      </c>
      <c r="AC99" s="29">
        <f>+G100+I100+E100+K100+M100+O100+Q100+S100+U100+W100+Y100+AA100</f>
        <v>3</v>
      </c>
    </row>
    <row r="100" spans="1:29" ht="24.75" customHeight="1" x14ac:dyDescent="0.2">
      <c r="A100" s="30"/>
      <c r="B100" s="31"/>
      <c r="C100" s="30"/>
      <c r="D100" s="27" t="s">
        <v>22</v>
      </c>
      <c r="E100" s="32"/>
      <c r="F100" s="30"/>
      <c r="G100" s="32"/>
      <c r="H100" s="30"/>
      <c r="I100" s="35">
        <v>1</v>
      </c>
      <c r="J100" s="30"/>
      <c r="K100" s="32"/>
      <c r="L100" s="30"/>
      <c r="M100" s="32"/>
      <c r="N100" s="30"/>
      <c r="O100" s="35">
        <v>1</v>
      </c>
      <c r="P100" s="30"/>
      <c r="Q100" s="32"/>
      <c r="R100" s="30"/>
      <c r="S100" s="32"/>
      <c r="T100" s="30"/>
      <c r="U100" s="35">
        <v>1</v>
      </c>
      <c r="V100" s="30"/>
      <c r="W100" s="32"/>
      <c r="X100" s="30"/>
      <c r="Y100" s="32"/>
      <c r="Z100" s="30"/>
      <c r="AA100" s="32">
        <v>0</v>
      </c>
      <c r="AB100" s="30"/>
      <c r="AC100" s="33"/>
    </row>
    <row r="101" spans="1:29" ht="24.75" customHeight="1" x14ac:dyDescent="0.2">
      <c r="A101" s="24">
        <v>49</v>
      </c>
      <c r="B101" s="25" t="s">
        <v>70</v>
      </c>
      <c r="C101" s="26">
        <f>E101+G101+I101+K101+M101+O101+Q101+S101+U101+W101+Y101+AA101</f>
        <v>1</v>
      </c>
      <c r="D101" s="27" t="s">
        <v>21</v>
      </c>
      <c r="E101" s="27"/>
      <c r="F101" s="28"/>
      <c r="G101" s="27"/>
      <c r="H101" s="28"/>
      <c r="I101" s="27"/>
      <c r="J101" s="28"/>
      <c r="K101" s="27"/>
      <c r="L101" s="28"/>
      <c r="M101" s="27"/>
      <c r="N101" s="28"/>
      <c r="O101" s="27"/>
      <c r="P101" s="28"/>
      <c r="Q101" s="27"/>
      <c r="R101" s="28"/>
      <c r="S101" s="27"/>
      <c r="T101" s="28"/>
      <c r="U101" s="27"/>
      <c r="V101" s="28"/>
      <c r="W101" s="27"/>
      <c r="X101" s="28"/>
      <c r="Y101" s="27"/>
      <c r="Z101" s="28"/>
      <c r="AA101" s="27">
        <v>1</v>
      </c>
      <c r="AB101" s="28">
        <f>+AA102/AA101</f>
        <v>0</v>
      </c>
      <c r="AC101" s="29">
        <f>+G102+I102+E102+K102+M102+O102+Q102+S102+U102+W102+Y102+AA102</f>
        <v>0</v>
      </c>
    </row>
    <row r="102" spans="1:29" ht="26.25" customHeight="1" x14ac:dyDescent="0.2">
      <c r="A102" s="30"/>
      <c r="B102" s="31"/>
      <c r="C102" s="30"/>
      <c r="D102" s="27" t="s">
        <v>22</v>
      </c>
      <c r="E102" s="32"/>
      <c r="F102" s="30"/>
      <c r="G102" s="32"/>
      <c r="H102" s="30"/>
      <c r="I102" s="32"/>
      <c r="J102" s="30"/>
      <c r="K102" s="32"/>
      <c r="L102" s="30"/>
      <c r="M102" s="32"/>
      <c r="N102" s="30"/>
      <c r="O102" s="32"/>
      <c r="P102" s="30"/>
      <c r="Q102" s="32"/>
      <c r="R102" s="30"/>
      <c r="S102" s="32"/>
      <c r="T102" s="30"/>
      <c r="U102" s="32"/>
      <c r="V102" s="30"/>
      <c r="W102" s="32"/>
      <c r="X102" s="30"/>
      <c r="Y102" s="32"/>
      <c r="Z102" s="30"/>
      <c r="AA102" s="32">
        <v>0</v>
      </c>
      <c r="AB102" s="30"/>
      <c r="AC102" s="33"/>
    </row>
    <row r="103" spans="1:29" ht="24.75" customHeight="1" x14ac:dyDescent="0.2">
      <c r="A103" s="24">
        <v>50</v>
      </c>
      <c r="B103" s="25" t="s">
        <v>71</v>
      </c>
      <c r="C103" s="26">
        <f>E103+G103+I103+K103+M103+O103+Q103+S103+U103+W103+Y103+AA103</f>
        <v>1</v>
      </c>
      <c r="D103" s="27" t="s">
        <v>21</v>
      </c>
      <c r="E103" s="27"/>
      <c r="F103" s="28"/>
      <c r="G103" s="27"/>
      <c r="H103" s="28"/>
      <c r="I103" s="27"/>
      <c r="J103" s="28"/>
      <c r="K103" s="27"/>
      <c r="L103" s="28"/>
      <c r="M103" s="27"/>
      <c r="N103" s="28"/>
      <c r="O103" s="27"/>
      <c r="P103" s="28"/>
      <c r="Q103" s="27"/>
      <c r="R103" s="28"/>
      <c r="S103" s="27"/>
      <c r="T103" s="28"/>
      <c r="U103" s="27"/>
      <c r="V103" s="28"/>
      <c r="W103" s="27"/>
      <c r="X103" s="28"/>
      <c r="Y103" s="27"/>
      <c r="Z103" s="28"/>
      <c r="AA103" s="27">
        <v>1</v>
      </c>
      <c r="AB103" s="28">
        <f>+AA104/AA103</f>
        <v>0</v>
      </c>
      <c r="AC103" s="29">
        <f>+G104+I104+E104+K104+M104+O104+Q104+S104+U104+W104+Y104+AA104</f>
        <v>0</v>
      </c>
    </row>
    <row r="104" spans="1:29" ht="24.75" customHeight="1" x14ac:dyDescent="0.2">
      <c r="A104" s="30"/>
      <c r="B104" s="31"/>
      <c r="C104" s="30"/>
      <c r="D104" s="27" t="s">
        <v>22</v>
      </c>
      <c r="E104" s="32"/>
      <c r="F104" s="30"/>
      <c r="G104" s="32"/>
      <c r="H104" s="30"/>
      <c r="I104" s="32"/>
      <c r="J104" s="30"/>
      <c r="K104" s="32"/>
      <c r="L104" s="30"/>
      <c r="M104" s="32"/>
      <c r="N104" s="30"/>
      <c r="O104" s="32"/>
      <c r="P104" s="30"/>
      <c r="Q104" s="32"/>
      <c r="R104" s="30"/>
      <c r="S104" s="32"/>
      <c r="T104" s="30"/>
      <c r="U104" s="32"/>
      <c r="V104" s="30"/>
      <c r="W104" s="32"/>
      <c r="X104" s="30"/>
      <c r="Y104" s="32"/>
      <c r="Z104" s="30"/>
      <c r="AA104" s="32">
        <v>0</v>
      </c>
      <c r="AB104" s="30"/>
      <c r="AC104" s="33"/>
    </row>
    <row r="105" spans="1:29" ht="37.5" customHeight="1" x14ac:dyDescent="0.2">
      <c r="A105" s="24">
        <v>51</v>
      </c>
      <c r="B105" s="25" t="s">
        <v>72</v>
      </c>
      <c r="C105" s="26">
        <f>E105+G105+I105+K105+M105+O105+Q105+S105+U105+W105+Y105+AA105</f>
        <v>1</v>
      </c>
      <c r="D105" s="27" t="s">
        <v>21</v>
      </c>
      <c r="E105" s="27"/>
      <c r="F105" s="28"/>
      <c r="G105" s="27"/>
      <c r="H105" s="28"/>
      <c r="I105" s="27"/>
      <c r="J105" s="28"/>
      <c r="K105" s="27"/>
      <c r="L105" s="28"/>
      <c r="M105" s="27"/>
      <c r="N105" s="28"/>
      <c r="O105" s="27"/>
      <c r="P105" s="28"/>
      <c r="Q105" s="27"/>
      <c r="R105" s="28"/>
      <c r="S105" s="27"/>
      <c r="T105" s="28"/>
      <c r="U105" s="27"/>
      <c r="V105" s="28"/>
      <c r="W105" s="27"/>
      <c r="X105" s="28"/>
      <c r="Y105" s="27"/>
      <c r="Z105" s="28"/>
      <c r="AA105" s="27">
        <v>1</v>
      </c>
      <c r="AB105" s="28">
        <f>+AA106/AA105</f>
        <v>0</v>
      </c>
      <c r="AC105" s="29">
        <f>+G106+I106+E106+K106+M106+O106+Q106+S106+U106+W106+Y106+AA106</f>
        <v>0</v>
      </c>
    </row>
    <row r="106" spans="1:29" ht="37.5" customHeight="1" x14ac:dyDescent="0.2">
      <c r="A106" s="30"/>
      <c r="B106" s="31"/>
      <c r="C106" s="30"/>
      <c r="D106" s="27" t="s">
        <v>22</v>
      </c>
      <c r="E106" s="32"/>
      <c r="F106" s="30"/>
      <c r="G106" s="32"/>
      <c r="H106" s="30"/>
      <c r="I106" s="32"/>
      <c r="J106" s="30"/>
      <c r="K106" s="32"/>
      <c r="L106" s="30"/>
      <c r="M106" s="32"/>
      <c r="N106" s="30"/>
      <c r="O106" s="32"/>
      <c r="P106" s="30"/>
      <c r="Q106" s="32"/>
      <c r="R106" s="30"/>
      <c r="S106" s="32"/>
      <c r="T106" s="30"/>
      <c r="U106" s="32"/>
      <c r="V106" s="30"/>
      <c r="W106" s="32"/>
      <c r="X106" s="30"/>
      <c r="Y106" s="32"/>
      <c r="Z106" s="30"/>
      <c r="AA106" s="32">
        <v>0</v>
      </c>
      <c r="AB106" s="30"/>
      <c r="AC106" s="33"/>
    </row>
    <row r="107" spans="1:29" ht="30" customHeight="1" x14ac:dyDescent="0.2">
      <c r="A107" s="24">
        <v>52</v>
      </c>
      <c r="B107" s="25" t="s">
        <v>73</v>
      </c>
      <c r="C107" s="26">
        <f>E107+G107+I107+K107+M107+O107+Q107+S107+U107+W107+Y107+AA107</f>
        <v>1</v>
      </c>
      <c r="D107" s="27" t="s">
        <v>21</v>
      </c>
      <c r="E107" s="27"/>
      <c r="F107" s="28"/>
      <c r="G107" s="27"/>
      <c r="H107" s="28"/>
      <c r="I107" s="27"/>
      <c r="J107" s="28"/>
      <c r="K107" s="27"/>
      <c r="L107" s="28"/>
      <c r="M107" s="27"/>
      <c r="N107" s="28"/>
      <c r="O107" s="27"/>
      <c r="P107" s="28"/>
      <c r="Q107" s="27"/>
      <c r="R107" s="28"/>
      <c r="S107" s="27"/>
      <c r="T107" s="28"/>
      <c r="U107" s="27"/>
      <c r="V107" s="28"/>
      <c r="W107" s="27"/>
      <c r="X107" s="28"/>
      <c r="Y107" s="27"/>
      <c r="Z107" s="28"/>
      <c r="AA107" s="27">
        <v>1</v>
      </c>
      <c r="AB107" s="28">
        <f>+AA108/AA107</f>
        <v>0</v>
      </c>
      <c r="AC107" s="29">
        <f>+G108+I108+E108+K108+M108+O108+Q108+S108+U108+W108+Y108+AA108</f>
        <v>0</v>
      </c>
    </row>
    <row r="108" spans="1:29" ht="30" customHeight="1" x14ac:dyDescent="0.2">
      <c r="A108" s="30"/>
      <c r="B108" s="31"/>
      <c r="C108" s="30"/>
      <c r="D108" s="27" t="s">
        <v>22</v>
      </c>
      <c r="E108" s="32"/>
      <c r="F108" s="30"/>
      <c r="G108" s="32"/>
      <c r="H108" s="30"/>
      <c r="I108" s="32"/>
      <c r="J108" s="30"/>
      <c r="K108" s="32"/>
      <c r="L108" s="30"/>
      <c r="M108" s="32"/>
      <c r="N108" s="30"/>
      <c r="O108" s="32"/>
      <c r="P108" s="30"/>
      <c r="Q108" s="32"/>
      <c r="R108" s="30"/>
      <c r="S108" s="32"/>
      <c r="T108" s="30"/>
      <c r="U108" s="32"/>
      <c r="V108" s="30"/>
      <c r="W108" s="32"/>
      <c r="X108" s="30"/>
      <c r="Y108" s="32"/>
      <c r="Z108" s="30"/>
      <c r="AA108" s="32">
        <v>0</v>
      </c>
      <c r="AB108" s="30"/>
      <c r="AC108" s="33"/>
    </row>
    <row r="109" spans="1:29" ht="24.75" customHeight="1" x14ac:dyDescent="0.2">
      <c r="A109" s="48" t="s">
        <v>74</v>
      </c>
      <c r="B109" s="49"/>
      <c r="C109" s="50"/>
      <c r="D109" s="27" t="s">
        <v>21</v>
      </c>
      <c r="E109" s="27">
        <f>E5+E7+E9+E11+E13+E15+E17+E19+E21+E23+E25+E27+E29+E31+E33+E35+E37+E39+E41+E43+E45+E47+E49+E51+E53+E55+E57+E59+E61+E63+E65+E67+E69+E71+E73+E75+E77+E79+E81+E83+E85+E87+E89+E91+E93+E95+E97+E99+E101+E103+E105+E107</f>
        <v>15</v>
      </c>
      <c r="F109" s="28">
        <f>+E110/E109</f>
        <v>1</v>
      </c>
      <c r="G109" s="27">
        <f>G5+G7+G9+G11+G13+G15+G17+G19+G21+G23+G25+G27+G29+G31+G33+G35+G37+G39+G41+G43+G45+G47+G49+G51+G53+G55+G57+G59+G61+G63+G65+G67+G69+G71+G73+G75+G77+G79+G81+G83+G85+G87+G89+G91+G93+G95+G97+G99+G101+G103+G105+G107</f>
        <v>15</v>
      </c>
      <c r="H109" s="28">
        <f>+G110/G109</f>
        <v>1</v>
      </c>
      <c r="I109" s="27">
        <f>I5+I7+I9+I11+I13+I15+I17+I19+I21+I23+I25+I27+I29+I31+I33+I35+I37+I39+I41+I43+I45+I47+I49+I51+I53+I55+I57+I59+I61+I63+I65+I67+I69+I71+I73+I75+I77+I79+I81+I83+I85+I87+I89+I91+I93+I95+I97+I99+I101+I103+I105+I107</f>
        <v>25</v>
      </c>
      <c r="J109" s="28">
        <f>+I110/I109</f>
        <v>1</v>
      </c>
      <c r="K109" s="27">
        <f>K5+K7+K9+K11+K13+K15+K17+K19+K21+K23+K25+K27+K29+K31+K33+K35+K37+K39+K41+K43+K45+K47+K49+K51+K53+K55+K57+K59+K61+K63+K65+K67+K69+K71+K73+K75+K77+K79+K81+K83+K85+K87+K89+K91+K93+K95+K97+K99+K101+K103+K105+K107</f>
        <v>18</v>
      </c>
      <c r="L109" s="28">
        <f>+K110/K109</f>
        <v>1</v>
      </c>
      <c r="M109" s="27">
        <f>M5+M7+M9+M11+M13+M15+M17+M19+M21+M23+M25+M27+M29+M31+M33+M35+M37+M39+M41+M43+M45+M47+M49+M51+M53+M55+M57+M59+M61+M63+M65+M67+M69+M71+M73+M75+M77+M79+M81+M83+M85+M87+M89+M91+M93+M95+M97+M99+M101+M103+M105+M107</f>
        <v>16</v>
      </c>
      <c r="N109" s="28">
        <f>+M110/M109</f>
        <v>1</v>
      </c>
      <c r="O109" s="27">
        <f>O5+O7+O9+O11+O13+O15+O17+O19+O21+O23+O25+O27+O29+O31+O33+O35+O37+O39+O41+O43+O45+O47+O49+O51+O53+O55+O57+O59+O61+O63+O65+O67+O69+O71+O73+O75+O77+O79+O81+O83+O85+O87+O89+O91+O93+O95+O97+O99+O101+O103+O105+O107</f>
        <v>16</v>
      </c>
      <c r="P109" s="28">
        <f>+O110/O109</f>
        <v>1</v>
      </c>
      <c r="Q109" s="27">
        <f>Q5+Q7+Q9+Q11+Q13+Q15+Q17+Q19+Q21+Q23+Q25+Q27+Q29+Q31+Q33+Q35+Q37+Q39+Q41+Q43+Q45+Q47+Q49+Q51+Q53+Q55+Q57+Q59+Q61+Q63+Q65+Q67+Q69+Q71+Q73+Q75+Q77+Q79+Q81+Q83+Q85+Q87+Q89+Q91+Q93+Q95+Q97+Q99+Q101+Q103+Q105+Q107</f>
        <v>17</v>
      </c>
      <c r="R109" s="28">
        <f>+Q110/Q109</f>
        <v>1</v>
      </c>
      <c r="S109" s="27">
        <f>S5+S7+S9+S11+S13+S15+S17+S19+S21+S23+S25+S27+S29+S31+S33+S35+S37+S39+S41+S43+S45+S47+S49+S51+S53+S55+S57+S59+S61+S63+S65+S67+S69+S71+S73+S75+S77+S79+S81+S83+S85+S87+S89+S91+S93+S95+S97+S99+S101+S103+S105+S107</f>
        <v>15</v>
      </c>
      <c r="T109" s="28">
        <f>+S110/S109</f>
        <v>1</v>
      </c>
      <c r="U109" s="27">
        <f>U5+U7+U9+U11+U13+U15+U17+U19+U21+U23+U25+U27+U29+U31+U33+U35+U37+U39+U41+U43+U45+U47+U49+U51+U53+U55+U57+U59+U61+U63+U65+U67+U69+U71+U73+U75+U77+U79+U81+U83+U85+U87+U89+U91+U93+U95+U97+U99+U101+U103+U105+U107</f>
        <v>18</v>
      </c>
      <c r="V109" s="28">
        <f>+U110/U109</f>
        <v>1</v>
      </c>
      <c r="W109" s="27">
        <f>W5+W7+W9+W11+W13+W15+W17+W19+W21+W23+W25+W27+W29+W31+W33+W35+W37+W39+W41+W43+W45+W47+W49+W51+W53+W55+W57+W59+W61+W63+W65+W67+W69+W71+W73+W75+W77+W79+W81+W83+W85+W87+W89+W91+W93+W95+W97+W99+W101+W103+W105+W107</f>
        <v>17</v>
      </c>
      <c r="X109" s="28">
        <f>+W110/W109</f>
        <v>0</v>
      </c>
      <c r="Y109" s="27">
        <f>Y5+Y7+Y9+Y11+Y13+Y15+Y17+Y19+Y21+Y23+Y25+Y27+Y29+Y31+Y33+Y35+Y37+Y39+Y41+Y43+Y45+Y47+Y49+Y51+Y53+Y55+Y57+Y59+Y61+Y63+Y65+Y67+Y69+Y71+Y73+Y75+Y77+Y79+Y81+Y83+Y85+Y87+Y89+Y91+Y93+Y95+Y97+Y99+Y101+Y103+Y105+Y107</f>
        <v>16</v>
      </c>
      <c r="Z109" s="28">
        <f>+Y110/Y109</f>
        <v>0</v>
      </c>
      <c r="AA109" s="27">
        <f>AA5+AA7+AA9+AA11+AA13+AA15+AA17+AA19+AA21+AA23+AA25+AA27+AA29+AA31+AA33+AA35+AA37+AA39+AA41+AA43+AA45+AA47+AA49+AA51+AA53+AA55+AA57+AA59+AA61+AA63+AA65+AA67+AA69+AA71+AA73+AA75+AA77+AA79+AA81+AA83+AA85+AA87+AA89+AA91+AA93+AA95+AA97+AA99+AA101+AA103+AA105+AA107</f>
        <v>20</v>
      </c>
      <c r="AB109" s="28">
        <f>+AA110/AA109</f>
        <v>0</v>
      </c>
      <c r="AC109" s="29">
        <f>SUM(AC5:AC108)</f>
        <v>155</v>
      </c>
    </row>
    <row r="110" spans="1:29" ht="24.75" customHeight="1" x14ac:dyDescent="0.2">
      <c r="A110" s="51"/>
      <c r="B110" s="52"/>
      <c r="C110" s="53"/>
      <c r="D110" s="27" t="s">
        <v>22</v>
      </c>
      <c r="E110" s="27">
        <f>E6+E8+E10+E12+E14+E16+E18+E20+E22+E24+E26+E28+E30+E32+E34+E36+E38+E40+E42+E44+E46+E48+E50+E52+E54+E56+E58+E60+E62+E64+E66+E68+E70+E72+E74+E76+E78+E80+E82+E84+E86+E88+E90+E92+E94+E96+E98+E100+E102+E104+E106+E108</f>
        <v>15</v>
      </c>
      <c r="F110" s="30"/>
      <c r="G110" s="27">
        <f>G6+G8+G10+G12+G14+G16+G18+G20+G22+G24+G26+G28+G30+G32+G34+G36+G38+G40+G42+G44+G46+G48+G50+G52+G54+G56+G58+G60+G62+G64+G66+G68+G70+G72+G74+G76+G78+G80+G82+G84+G86+G88+G90+G92+G94+G96+G98+G100+G102+G104+G106+G108</f>
        <v>15</v>
      </c>
      <c r="H110" s="30"/>
      <c r="I110" s="27">
        <f>I6+I8+I10+I12+I14+I16+I18+I20+I22+I24+I26+I28+I30+I32+I34+I36+I38+I40+I42+I44+I46+I48+I50+I52+I54+I56+I58+I60+I62+I64+I66+I68+I70+I72+I74+I76+I78+I80+I82+I84+I86+I88+I90+I92+I94+I96+I98+I100+I102+I104+I106+I108</f>
        <v>25</v>
      </c>
      <c r="J110" s="30"/>
      <c r="K110" s="27">
        <f>K6+K8+K10+K12+K14+K16+K18+K20+K22+K24+K26+K28+K30+K32+K34+K36+K38+K40+K42+K44+K46+K48+K50+K52+K54+K56+K58+K60+K62+K64+K66+K68+K70+K72+K74+K76+K78+K80+K82+K84+K86+K88+K90+K92+K94+K96+K98+K100+K102+K104+K106+K108</f>
        <v>18</v>
      </c>
      <c r="L110" s="30"/>
      <c r="M110" s="27">
        <f>M6+M8+M10+M12+M14+M16+M18+M20+M22+M24+M26+M28+M30+M32+M34+M36+M38+M40+M42+M44+M46+M48+M50+M52+M54+M56+M58+M60+M62+M64+M66+M68+M70+M72+M74+M76+M78+M80+M82+M84+M86+M88+M90+M92+M94+M96+M98+M100+M102+M104+M106+M108</f>
        <v>16</v>
      </c>
      <c r="N110" s="30"/>
      <c r="O110" s="27">
        <f>O6+O8+O10+O12+O14+O16+O18+O20+O22+O24+O26+O28+O30+O32+O34+O36+O38+O40+O42+O44+O46+O48+O50+O52+O54+O56+O58+O60+O62+O64+O66+O68+O70+O72+O74+O76+O78+O80+O82+O84+O86+O88+O90+O92+O94+O96+O98+O100+O102+O104+O106+O108</f>
        <v>16</v>
      </c>
      <c r="P110" s="30"/>
      <c r="Q110" s="27">
        <f>Q6+Q8+Q10+Q12+Q14+Q16+Q18+Q20+Q22+Q24+Q26+Q28+Q30+Q32+Q34+Q36+Q38+Q40+Q42+Q44+Q46+Q48+Q50+Q52+Q54+Q56+Q58+Q60+Q62+Q64+Q66+Q68+Q70+Q72+Q74+Q76+Q78+Q80+Q82+Q84+Q86+Q88+Q90+Q92+Q94+Q96+Q98+Q100+Q102+Q104+Q106+Q108</f>
        <v>17</v>
      </c>
      <c r="R110" s="30"/>
      <c r="S110" s="27">
        <f>S6+S8+S10+S12+S14+S16+S18+S20+S22+S24+S26+S28+S30+S32+S34+S36+S38+S40+S42+S44+S46+S48+S50+S52+S54+S56+S58+S60+S62+S64+S66+S68+S70+S72+S74+S76+S78+S80+S82+S84+S86+S88+S90+S92+S94+S96+S98+S100+S102+S104+S106+S108</f>
        <v>15</v>
      </c>
      <c r="T110" s="30"/>
      <c r="U110" s="27">
        <f>U6+U8+U10+U12+U14+U16+U18+U20+U22+U24+U26+U28+U30+U32+U34+U36+U38+U40+U42+U44+U46+U48+U50+U52+U54+U56+U58+U60+U62+U64+U66+U68+U70+U72+U74+U76+U78+U80+U82+U84+U86+U88+U90+U92+U94+U96+U98+U100+U102+U104+U106+U108</f>
        <v>18</v>
      </c>
      <c r="V110" s="30"/>
      <c r="W110" s="27">
        <f>W6+W8+W10+W12+W14+W16+W18+W20+W22+W24+W26+W28+W30+W32+W34+W36+W38+W40+W42+W44+W46+W48+W50+W52+W54+W56+W58+W60+W62+W64+W66+W68+W70+W72+W74+W76+W78+W80+W82+W84+W86+W88+W90+W92+W94+W96+W98+W100+W102+W104+W106+W108</f>
        <v>0</v>
      </c>
      <c r="X110" s="30"/>
      <c r="Y110" s="27">
        <f>Y6+Y8+Y10+Y12+Y14+Y16+Y18+Y20+Y22+Y24+Y26+Y28+Y30+Y32+Y34+Y36+Y38+Y40+Y42+Y44+Y46+Y48+Y50+Y52+Y54+Y56+Y58+Y60+Y62+Y64+Y66+Y68+Y70+Y72+Y74+Y76+Y78+Y80+Y82+Y84+Y86+Y88+Y90+Y92+Y94+Y96+Y98+Y100+Y102+Y104+Y106+Y108</f>
        <v>0</v>
      </c>
      <c r="Z110" s="30"/>
      <c r="AA110" s="27">
        <f>AA6+AA8+AA10+AA12+AA14+AA16+AA18+AA20+AA22+AA24+AA26+AA28+AA30+AA32+AA34+AA36+AA38+AA40+AA42+AA44+AA46+AA48+AA50+AA52+AA54+AA56+AA58+AA60+AA62+AA64+AA66+AA68+AA70+AA72+AA74+AA76+AA78+AA80+AA82+AA84+AA86+AA88+AA90+AA92+AA94+AA96+AA98+AA100+AA102+AA104+AA106+AA108</f>
        <v>0</v>
      </c>
      <c r="AB110" s="30"/>
      <c r="AC110" s="54"/>
    </row>
    <row r="111" spans="1:29" ht="24.75" customHeight="1" x14ac:dyDescent="0.2">
      <c r="A111" s="48" t="s">
        <v>75</v>
      </c>
      <c r="B111" s="50"/>
      <c r="C111" s="55">
        <f>SUM(C5:C108)</f>
        <v>208</v>
      </c>
      <c r="D111" s="26" t="s">
        <v>76</v>
      </c>
      <c r="E111" s="27">
        <f t="shared" ref="E111:E112" si="0">E109</f>
        <v>15</v>
      </c>
      <c r="F111" s="28">
        <f>+E112/$AA$111</f>
        <v>7.2115384615384609E-2</v>
      </c>
      <c r="G111" s="27">
        <f t="shared" ref="G111:G112" si="1">E111+G109</f>
        <v>30</v>
      </c>
      <c r="H111" s="28">
        <f>+G112/$AA$111</f>
        <v>0.14423076923076922</v>
      </c>
      <c r="I111" s="27">
        <f>+G111+I109</f>
        <v>55</v>
      </c>
      <c r="J111" s="28">
        <f>+I112/$AA$111</f>
        <v>0.26442307692307693</v>
      </c>
      <c r="K111" s="27">
        <f t="shared" ref="K111:K112" si="2">+I111+K109</f>
        <v>73</v>
      </c>
      <c r="L111" s="28">
        <f>+K112/$AA$111</f>
        <v>0.35096153846153844</v>
      </c>
      <c r="M111" s="27">
        <f t="shared" ref="M111:M112" si="3">+K111+M109</f>
        <v>89</v>
      </c>
      <c r="N111" s="28">
        <f>+M112/$AA$111</f>
        <v>0.42788461538461536</v>
      </c>
      <c r="O111" s="27">
        <f t="shared" ref="O111:O112" si="4">+M111+O109</f>
        <v>105</v>
      </c>
      <c r="P111" s="28">
        <f>+O112/$AA$111</f>
        <v>0.50480769230769229</v>
      </c>
      <c r="Q111" s="27">
        <f t="shared" ref="Q111:Q112" si="5">+O111+Q109</f>
        <v>122</v>
      </c>
      <c r="R111" s="28">
        <f>+Q112/$AA$111</f>
        <v>0.58653846153846156</v>
      </c>
      <c r="S111" s="27">
        <f t="shared" ref="S111:S112" si="6">+Q111+S109</f>
        <v>137</v>
      </c>
      <c r="T111" s="28">
        <f>+S112/$AA$111</f>
        <v>0.65865384615384615</v>
      </c>
      <c r="U111" s="27">
        <f t="shared" ref="U111:U112" si="7">+S111+U109</f>
        <v>155</v>
      </c>
      <c r="V111" s="28">
        <f>+U112/$AA$111</f>
        <v>0.74519230769230771</v>
      </c>
      <c r="W111" s="27">
        <f>+U111+W109</f>
        <v>172</v>
      </c>
      <c r="X111" s="28">
        <f>+W112/$AA$111</f>
        <v>0.74519230769230771</v>
      </c>
      <c r="Y111" s="27">
        <f>+W111+Y109</f>
        <v>188</v>
      </c>
      <c r="Z111" s="28">
        <f>+Y112/$AA$111</f>
        <v>0.74519230769230771</v>
      </c>
      <c r="AA111" s="27">
        <f>+Y111+AA109</f>
        <v>208</v>
      </c>
      <c r="AB111" s="28">
        <f>+AA112/$AA$111</f>
        <v>0.74519230769230771</v>
      </c>
      <c r="AC111" s="54"/>
    </row>
    <row r="112" spans="1:29" ht="24.75" customHeight="1" thickBot="1" x14ac:dyDescent="0.25">
      <c r="A112" s="51"/>
      <c r="B112" s="53"/>
      <c r="C112" s="30"/>
      <c r="D112" s="56"/>
      <c r="E112" s="57">
        <f t="shared" si="0"/>
        <v>15</v>
      </c>
      <c r="F112" s="56"/>
      <c r="G112" s="57">
        <f t="shared" si="1"/>
        <v>30</v>
      </c>
      <c r="H112" s="56"/>
      <c r="I112" s="57">
        <f>+I110+G112</f>
        <v>55</v>
      </c>
      <c r="J112" s="56"/>
      <c r="K112" s="57">
        <f t="shared" si="2"/>
        <v>73</v>
      </c>
      <c r="L112" s="56"/>
      <c r="M112" s="57">
        <f t="shared" si="3"/>
        <v>89</v>
      </c>
      <c r="N112" s="56"/>
      <c r="O112" s="57">
        <f t="shared" si="4"/>
        <v>105</v>
      </c>
      <c r="P112" s="56"/>
      <c r="Q112" s="57">
        <f t="shared" si="5"/>
        <v>122</v>
      </c>
      <c r="R112" s="56"/>
      <c r="S112" s="57">
        <f t="shared" si="6"/>
        <v>137</v>
      </c>
      <c r="T112" s="56"/>
      <c r="U112" s="57">
        <f t="shared" si="7"/>
        <v>155</v>
      </c>
      <c r="V112" s="56"/>
      <c r="W112" s="57">
        <f>+W110+U112</f>
        <v>155</v>
      </c>
      <c r="X112" s="56"/>
      <c r="Y112" s="57">
        <f>+Y110+W112</f>
        <v>155</v>
      </c>
      <c r="Z112" s="56"/>
      <c r="AA112" s="57">
        <f>+AA110+Y112</f>
        <v>155</v>
      </c>
      <c r="AB112" s="56"/>
      <c r="AC112" s="58"/>
    </row>
    <row r="113" spans="1:29" ht="16.5" customHeight="1" thickBot="1" x14ac:dyDescent="0.35">
      <c r="A113" s="59"/>
      <c r="B113" s="60"/>
      <c r="C113" s="59"/>
      <c r="D113" s="59"/>
      <c r="E113" s="59"/>
      <c r="F113" s="61"/>
      <c r="G113" s="59"/>
      <c r="H113" s="61"/>
      <c r="I113" s="59"/>
      <c r="J113" s="61"/>
      <c r="K113" s="59"/>
      <c r="L113" s="61"/>
      <c r="M113" s="59"/>
      <c r="N113" s="61"/>
      <c r="O113" s="59"/>
      <c r="P113" s="61"/>
      <c r="Q113" s="59"/>
      <c r="R113" s="61"/>
      <c r="S113" s="59"/>
      <c r="T113" s="61"/>
      <c r="U113" s="59"/>
      <c r="V113" s="61"/>
      <c r="W113" s="59"/>
      <c r="X113" s="61"/>
      <c r="Y113" s="59"/>
      <c r="Z113" s="61"/>
      <c r="AA113" s="59"/>
      <c r="AB113" s="61"/>
      <c r="AC113" s="59"/>
    </row>
    <row r="114" spans="1:29" ht="15" customHeight="1" thickBot="1" x14ac:dyDescent="0.35">
      <c r="A114" s="59"/>
      <c r="B114" s="62"/>
      <c r="C114" s="59"/>
      <c r="D114" s="59"/>
      <c r="E114" s="63" t="s">
        <v>7</v>
      </c>
      <c r="F114" s="64" t="s">
        <v>8</v>
      </c>
      <c r="G114" s="65" t="s">
        <v>9</v>
      </c>
      <c r="H114" s="65" t="s">
        <v>10</v>
      </c>
      <c r="I114" s="65" t="s">
        <v>11</v>
      </c>
      <c r="J114" s="65" t="s">
        <v>12</v>
      </c>
      <c r="K114" s="65" t="s">
        <v>13</v>
      </c>
      <c r="L114" s="65" t="s">
        <v>14</v>
      </c>
      <c r="M114" s="65" t="s">
        <v>15</v>
      </c>
      <c r="N114" s="65" t="s">
        <v>16</v>
      </c>
      <c r="O114" s="65" t="s">
        <v>17</v>
      </c>
      <c r="P114" s="66" t="s">
        <v>18</v>
      </c>
      <c r="Q114" s="59"/>
      <c r="R114" s="67"/>
      <c r="S114" s="59"/>
      <c r="T114" s="61"/>
      <c r="U114" s="59"/>
      <c r="V114" s="61"/>
      <c r="W114" s="59"/>
      <c r="X114" s="59"/>
      <c r="Y114" s="59"/>
      <c r="Z114" s="61"/>
      <c r="AA114" s="59"/>
      <c r="AB114" s="61"/>
      <c r="AC114" s="59"/>
    </row>
    <row r="115" spans="1:29" ht="13.5" customHeight="1" x14ac:dyDescent="0.3">
      <c r="A115" s="59"/>
      <c r="B115" s="62"/>
      <c r="C115" s="59"/>
      <c r="D115" s="68" t="s">
        <v>21</v>
      </c>
      <c r="E115" s="69">
        <f t="shared" ref="E115:E116" si="8">E111</f>
        <v>15</v>
      </c>
      <c r="F115" s="27">
        <f t="shared" ref="F115:F116" si="9">G111</f>
        <v>30</v>
      </c>
      <c r="G115" s="27">
        <f t="shared" ref="G115:G116" si="10">I111</f>
        <v>55</v>
      </c>
      <c r="H115" s="27">
        <f t="shared" ref="H115:H116" si="11">K111</f>
        <v>73</v>
      </c>
      <c r="I115" s="27">
        <f t="shared" ref="I115:I116" si="12">M111</f>
        <v>89</v>
      </c>
      <c r="J115" s="27">
        <f>O111</f>
        <v>105</v>
      </c>
      <c r="K115" s="27">
        <f t="shared" ref="K115:K116" si="13">Q111</f>
        <v>122</v>
      </c>
      <c r="L115" s="27">
        <f t="shared" ref="L115:L116" si="14">S111</f>
        <v>137</v>
      </c>
      <c r="M115" s="27">
        <f t="shared" ref="M115:M116" si="15">U111</f>
        <v>155</v>
      </c>
      <c r="N115" s="27">
        <f t="shared" ref="N115:N116" si="16">W111</f>
        <v>172</v>
      </c>
      <c r="O115" s="27">
        <f t="shared" ref="O115:O116" si="17">Y111</f>
        <v>188</v>
      </c>
      <c r="P115" s="70">
        <f t="shared" ref="P115:P116" si="18">AA111</f>
        <v>208</v>
      </c>
      <c r="Q115" s="59"/>
      <c r="R115" s="61"/>
      <c r="S115" s="59"/>
      <c r="T115" s="61"/>
      <c r="U115" s="59"/>
      <c r="V115" s="61"/>
      <c r="W115" s="59"/>
      <c r="X115" s="61"/>
      <c r="Y115" s="59"/>
      <c r="Z115" s="61"/>
      <c r="AA115" s="59"/>
      <c r="AB115" s="61"/>
      <c r="AC115" s="59"/>
    </row>
    <row r="116" spans="1:29" ht="15" customHeight="1" x14ac:dyDescent="0.3">
      <c r="A116" s="59"/>
      <c r="B116" s="62"/>
      <c r="C116" s="59"/>
      <c r="D116" s="71" t="s">
        <v>22</v>
      </c>
      <c r="E116" s="72">
        <f t="shared" si="8"/>
        <v>15</v>
      </c>
      <c r="F116" s="73">
        <f t="shared" si="9"/>
        <v>30</v>
      </c>
      <c r="G116" s="73">
        <f t="shared" si="10"/>
        <v>55</v>
      </c>
      <c r="H116" s="73">
        <f t="shared" si="11"/>
        <v>73</v>
      </c>
      <c r="I116" s="73">
        <f t="shared" si="12"/>
        <v>89</v>
      </c>
      <c r="J116" s="73">
        <f t="shared" ref="J116" si="19">O112</f>
        <v>105</v>
      </c>
      <c r="K116" s="73">
        <f t="shared" si="13"/>
        <v>122</v>
      </c>
      <c r="L116" s="73">
        <f t="shared" si="14"/>
        <v>137</v>
      </c>
      <c r="M116" s="73">
        <f t="shared" si="15"/>
        <v>155</v>
      </c>
      <c r="N116" s="73">
        <f t="shared" si="16"/>
        <v>155</v>
      </c>
      <c r="O116" s="73">
        <f t="shared" si="17"/>
        <v>155</v>
      </c>
      <c r="P116" s="74">
        <f t="shared" si="18"/>
        <v>155</v>
      </c>
      <c r="Q116" s="59"/>
      <c r="R116" s="61"/>
      <c r="S116" s="59"/>
      <c r="T116" s="61"/>
      <c r="U116" s="59"/>
      <c r="V116" s="61"/>
      <c r="W116" s="59"/>
      <c r="X116" s="61"/>
      <c r="Y116" s="59"/>
      <c r="Z116" s="61"/>
      <c r="AA116" s="59"/>
      <c r="AB116" s="61"/>
      <c r="AC116" s="59"/>
    </row>
    <row r="117" spans="1:29" ht="36" customHeight="1" thickBot="1" x14ac:dyDescent="0.35">
      <c r="A117" s="59"/>
      <c r="B117" s="62"/>
      <c r="C117" s="59"/>
      <c r="D117" s="75" t="s">
        <v>77</v>
      </c>
      <c r="E117" s="76">
        <f t="shared" ref="E117:P117" si="20">(E116/$C$111)*100</f>
        <v>7.2115384615384608</v>
      </c>
      <c r="F117" s="77">
        <f t="shared" si="20"/>
        <v>14.423076923076922</v>
      </c>
      <c r="G117" s="77">
        <f t="shared" si="20"/>
        <v>26.442307692307693</v>
      </c>
      <c r="H117" s="77">
        <f t="shared" si="20"/>
        <v>35.096153846153847</v>
      </c>
      <c r="I117" s="77">
        <f t="shared" si="20"/>
        <v>42.788461538461533</v>
      </c>
      <c r="J117" s="77">
        <f t="shared" si="20"/>
        <v>50.480769230769226</v>
      </c>
      <c r="K117" s="77">
        <f t="shared" si="20"/>
        <v>58.653846153846153</v>
      </c>
      <c r="L117" s="77">
        <f t="shared" si="20"/>
        <v>65.865384615384613</v>
      </c>
      <c r="M117" s="77">
        <f t="shared" si="20"/>
        <v>74.519230769230774</v>
      </c>
      <c r="N117" s="77">
        <f t="shared" si="20"/>
        <v>74.519230769230774</v>
      </c>
      <c r="O117" s="77">
        <f t="shared" si="20"/>
        <v>74.519230769230774</v>
      </c>
      <c r="P117" s="78">
        <f t="shared" si="20"/>
        <v>74.519230769230774</v>
      </c>
      <c r="Q117" s="59"/>
      <c r="R117" s="61"/>
      <c r="S117" s="59"/>
      <c r="T117" s="61"/>
      <c r="U117" s="59"/>
      <c r="V117" s="61"/>
      <c r="W117" s="59"/>
      <c r="X117" s="61"/>
      <c r="Y117" s="59"/>
      <c r="Z117" s="61"/>
      <c r="AA117" s="59"/>
      <c r="AB117" s="61"/>
      <c r="AC117" s="59"/>
    </row>
    <row r="118" spans="1:29" ht="16.5" customHeight="1" x14ac:dyDescent="0.3">
      <c r="A118" s="59"/>
      <c r="B118" s="79"/>
      <c r="C118" s="59"/>
      <c r="D118" s="59"/>
      <c r="E118" s="59"/>
      <c r="F118" s="61"/>
      <c r="G118" s="59"/>
      <c r="H118" s="61"/>
      <c r="I118" s="59"/>
      <c r="J118" s="61"/>
      <c r="K118" s="59"/>
      <c r="L118" s="61"/>
      <c r="M118" s="59"/>
      <c r="N118" s="61"/>
      <c r="O118" s="59"/>
      <c r="P118" s="61"/>
      <c r="Q118" s="59"/>
      <c r="R118" s="61"/>
      <c r="S118" s="59"/>
      <c r="T118" s="61"/>
      <c r="U118" s="59"/>
      <c r="V118" s="61"/>
      <c r="W118" s="59"/>
      <c r="X118" s="61"/>
      <c r="Y118" s="59"/>
      <c r="Z118" s="61"/>
      <c r="AA118" s="59"/>
      <c r="AB118" s="61"/>
      <c r="AC118" s="59"/>
    </row>
    <row r="119" spans="1:29" ht="16.5" customHeight="1" x14ac:dyDescent="0.3">
      <c r="A119" s="59"/>
      <c r="B119" s="79"/>
      <c r="C119" s="59"/>
      <c r="D119" s="59"/>
      <c r="E119" s="80"/>
      <c r="F119" s="81"/>
      <c r="G119" s="80"/>
      <c r="H119" s="80"/>
      <c r="I119" s="80"/>
      <c r="J119" s="80"/>
      <c r="K119" s="80"/>
      <c r="L119" s="80"/>
      <c r="M119" s="80"/>
      <c r="N119" s="80"/>
      <c r="O119" s="80"/>
      <c r="P119" s="80"/>
      <c r="Q119" s="59"/>
      <c r="R119" s="61"/>
      <c r="S119" s="59"/>
      <c r="T119" s="61"/>
      <c r="U119" s="59"/>
      <c r="V119" s="61"/>
      <c r="W119" s="59"/>
      <c r="X119" s="61"/>
      <c r="Y119" s="59"/>
      <c r="Z119" s="61"/>
      <c r="AA119" s="59"/>
      <c r="AB119" s="61"/>
      <c r="AC119" s="59"/>
    </row>
    <row r="120" spans="1:29" ht="16.5" customHeight="1" x14ac:dyDescent="0.3">
      <c r="A120" s="59"/>
      <c r="B120" s="79"/>
      <c r="C120" s="59"/>
      <c r="D120" s="59"/>
      <c r="E120" s="59"/>
      <c r="F120" s="61"/>
      <c r="G120" s="59"/>
      <c r="H120" s="61"/>
      <c r="I120" s="59"/>
      <c r="J120" s="61"/>
      <c r="K120" s="59"/>
      <c r="L120" s="61"/>
      <c r="M120" s="59"/>
      <c r="N120" s="61"/>
      <c r="O120" s="59"/>
      <c r="P120" s="61"/>
      <c r="Q120" s="59"/>
      <c r="R120" s="61"/>
      <c r="S120" s="59"/>
      <c r="T120" s="61"/>
      <c r="U120" s="59"/>
      <c r="V120" s="61"/>
      <c r="W120" s="59"/>
      <c r="X120" s="61"/>
      <c r="Y120" s="59"/>
      <c r="Z120" s="61"/>
      <c r="AA120" s="59"/>
      <c r="AB120" s="61"/>
      <c r="AC120" s="59"/>
    </row>
    <row r="121" spans="1:29" ht="18.75" customHeight="1" x14ac:dyDescent="0.3">
      <c r="A121" s="59"/>
      <c r="B121" s="79"/>
      <c r="C121" s="59"/>
      <c r="D121" s="59"/>
      <c r="E121" s="59"/>
      <c r="F121" s="61"/>
      <c r="G121" s="59"/>
      <c r="H121" s="61"/>
      <c r="I121" s="59"/>
      <c r="J121" s="61"/>
      <c r="K121" s="59"/>
      <c r="L121" s="61"/>
      <c r="M121" s="59"/>
      <c r="N121" s="61"/>
      <c r="O121" s="59"/>
      <c r="P121" s="61"/>
      <c r="Q121" s="59"/>
      <c r="R121" s="61"/>
      <c r="S121" s="59"/>
      <c r="T121" s="61"/>
      <c r="U121" s="59"/>
      <c r="V121" s="61"/>
      <c r="W121" s="59"/>
      <c r="X121" s="61"/>
      <c r="Y121" s="59"/>
      <c r="Z121" s="61"/>
      <c r="AA121" s="59"/>
      <c r="AB121" s="61"/>
      <c r="AC121" s="59"/>
    </row>
    <row r="122" spans="1:29" ht="16.5" customHeight="1" x14ac:dyDescent="0.3">
      <c r="A122" s="59"/>
      <c r="B122" s="79"/>
      <c r="C122" s="59"/>
      <c r="D122" s="59"/>
      <c r="E122" s="59"/>
      <c r="F122" s="61"/>
      <c r="G122" s="59"/>
      <c r="H122" s="61"/>
      <c r="I122" s="59"/>
      <c r="J122" s="61"/>
      <c r="K122" s="59"/>
      <c r="L122" s="61"/>
      <c r="M122" s="59"/>
      <c r="N122" s="61"/>
      <c r="O122" s="59"/>
      <c r="P122" s="61"/>
      <c r="Q122" s="59"/>
      <c r="R122" s="61"/>
      <c r="S122" s="59"/>
      <c r="T122" s="61"/>
      <c r="U122" s="59"/>
      <c r="V122" s="61"/>
      <c r="W122" s="59"/>
      <c r="X122" s="61"/>
      <c r="Y122" s="59"/>
      <c r="Z122" s="61"/>
      <c r="AA122" s="59"/>
      <c r="AB122" s="61"/>
      <c r="AC122" s="59"/>
    </row>
    <row r="123" spans="1:29" ht="16.5" customHeight="1" x14ac:dyDescent="0.3">
      <c r="A123" s="59"/>
      <c r="B123" s="79"/>
      <c r="C123" s="59"/>
      <c r="D123" s="59"/>
      <c r="E123" s="59"/>
      <c r="F123" s="61"/>
      <c r="G123" s="59"/>
      <c r="H123" s="61"/>
      <c r="I123" s="59"/>
      <c r="J123" s="61"/>
      <c r="K123" s="59"/>
      <c r="L123" s="61"/>
      <c r="M123" s="59"/>
      <c r="N123" s="61"/>
      <c r="O123" s="59"/>
      <c r="P123" s="61"/>
      <c r="Q123" s="59"/>
      <c r="R123" s="61"/>
      <c r="S123" s="59"/>
      <c r="T123" s="61"/>
      <c r="U123" s="59"/>
      <c r="V123" s="61"/>
      <c r="W123" s="59"/>
      <c r="X123" s="61"/>
      <c r="Y123" s="59"/>
      <c r="Z123" s="61"/>
      <c r="AA123" s="59"/>
      <c r="AB123" s="61"/>
      <c r="AC123" s="59"/>
    </row>
    <row r="124" spans="1:29" ht="16.5" customHeight="1" x14ac:dyDescent="0.3">
      <c r="A124" s="59"/>
      <c r="B124" s="79"/>
      <c r="C124" s="59"/>
      <c r="D124" s="59"/>
      <c r="E124" s="59"/>
      <c r="F124" s="61"/>
      <c r="G124" s="59"/>
      <c r="H124" s="61"/>
      <c r="I124" s="59"/>
      <c r="J124" s="61"/>
      <c r="K124" s="59"/>
      <c r="L124" s="61"/>
      <c r="M124" s="59"/>
      <c r="N124" s="61"/>
      <c r="O124" s="59"/>
      <c r="P124" s="61"/>
      <c r="Q124" s="59"/>
      <c r="R124" s="61"/>
      <c r="S124" s="59"/>
      <c r="T124" s="61"/>
      <c r="U124" s="59"/>
      <c r="V124" s="61"/>
      <c r="W124" s="59"/>
      <c r="X124" s="61"/>
      <c r="Y124" s="59"/>
      <c r="Z124" s="61"/>
      <c r="AA124" s="59"/>
      <c r="AB124" s="61"/>
      <c r="AC124" s="59"/>
    </row>
    <row r="125" spans="1:29" ht="16.5" customHeight="1" x14ac:dyDescent="0.3">
      <c r="A125" s="59"/>
      <c r="B125" s="79"/>
      <c r="C125" s="59"/>
      <c r="D125" s="59"/>
      <c r="E125" s="59"/>
      <c r="F125" s="61"/>
      <c r="G125" s="59"/>
      <c r="H125" s="61"/>
      <c r="I125" s="59"/>
      <c r="J125" s="61"/>
      <c r="K125" s="59"/>
      <c r="L125" s="61"/>
      <c r="M125" s="59"/>
      <c r="N125" s="61"/>
      <c r="O125" s="59"/>
      <c r="P125" s="61"/>
      <c r="Q125" s="59"/>
      <c r="R125" s="61"/>
      <c r="S125" s="59"/>
      <c r="T125" s="61"/>
      <c r="U125" s="59"/>
      <c r="V125" s="61"/>
      <c r="W125" s="59"/>
      <c r="X125" s="61"/>
      <c r="Y125" s="59"/>
      <c r="Z125" s="61"/>
      <c r="AA125" s="59"/>
      <c r="AB125" s="61"/>
      <c r="AC125" s="59"/>
    </row>
    <row r="126" spans="1:29" ht="16.5" customHeight="1" x14ac:dyDescent="0.3">
      <c r="A126" s="59"/>
      <c r="B126" s="79"/>
      <c r="C126" s="59"/>
      <c r="D126" s="59"/>
      <c r="E126" s="59"/>
      <c r="F126" s="61"/>
      <c r="G126" s="59"/>
      <c r="H126" s="61"/>
      <c r="I126" s="59"/>
      <c r="J126" s="61"/>
      <c r="K126" s="59"/>
      <c r="L126" s="61"/>
      <c r="M126" s="59"/>
      <c r="N126" s="61"/>
      <c r="O126" s="59"/>
      <c r="P126" s="61"/>
      <c r="Q126" s="59"/>
      <c r="R126" s="61"/>
      <c r="S126" s="59"/>
      <c r="T126" s="61"/>
      <c r="U126" s="59"/>
      <c r="V126" s="61"/>
      <c r="W126" s="59"/>
      <c r="X126" s="61"/>
      <c r="Y126" s="59"/>
      <c r="Z126" s="61"/>
      <c r="AA126" s="59"/>
      <c r="AB126" s="61"/>
      <c r="AC126" s="59"/>
    </row>
    <row r="127" spans="1:29" ht="16.5" customHeight="1" x14ac:dyDescent="0.3">
      <c r="A127" s="59"/>
      <c r="B127" s="79"/>
      <c r="C127" s="59"/>
      <c r="D127" s="59"/>
      <c r="E127" s="59"/>
      <c r="F127" s="61"/>
      <c r="G127" s="59"/>
      <c r="H127" s="61"/>
      <c r="I127" s="59"/>
      <c r="J127" s="61"/>
      <c r="K127" s="59"/>
      <c r="L127" s="61"/>
      <c r="M127" s="59"/>
      <c r="N127" s="61"/>
      <c r="O127" s="59"/>
      <c r="P127" s="61"/>
      <c r="Q127" s="59"/>
      <c r="R127" s="61"/>
      <c r="S127" s="59"/>
      <c r="T127" s="61"/>
      <c r="U127" s="59"/>
      <c r="V127" s="61"/>
      <c r="W127" s="59"/>
      <c r="X127" s="61"/>
      <c r="Y127" s="59"/>
      <c r="Z127" s="61"/>
      <c r="AA127" s="59"/>
      <c r="AB127" s="61"/>
      <c r="AC127" s="59"/>
    </row>
    <row r="128" spans="1:29" ht="16.5" customHeight="1" x14ac:dyDescent="0.3">
      <c r="A128" s="59"/>
      <c r="B128" s="79"/>
      <c r="C128" s="59"/>
      <c r="D128" s="59"/>
      <c r="E128" s="59"/>
      <c r="F128" s="61"/>
      <c r="G128" s="59"/>
      <c r="H128" s="61"/>
      <c r="I128" s="59"/>
      <c r="J128" s="61"/>
      <c r="K128" s="59"/>
      <c r="L128" s="61"/>
      <c r="M128" s="59"/>
      <c r="N128" s="61"/>
      <c r="O128" s="59"/>
      <c r="P128" s="61"/>
      <c r="Q128" s="59"/>
      <c r="R128" s="61"/>
      <c r="S128" s="59"/>
      <c r="T128" s="61"/>
      <c r="U128" s="59"/>
      <c r="V128" s="61"/>
      <c r="W128" s="59"/>
      <c r="X128" s="61"/>
      <c r="Y128" s="59"/>
      <c r="Z128" s="61"/>
      <c r="AA128" s="59"/>
      <c r="AB128" s="61"/>
      <c r="AC128" s="59"/>
    </row>
    <row r="129" spans="1:29" ht="16.5" customHeight="1" x14ac:dyDescent="0.3">
      <c r="A129" s="59"/>
      <c r="B129" s="79"/>
      <c r="C129" s="59"/>
      <c r="D129" s="59"/>
      <c r="E129" s="59"/>
      <c r="F129" s="61"/>
      <c r="G129" s="59"/>
      <c r="H129" s="61"/>
      <c r="I129" s="59"/>
      <c r="J129" s="61"/>
      <c r="K129" s="59"/>
      <c r="L129" s="61"/>
      <c r="M129" s="59"/>
      <c r="N129" s="61"/>
      <c r="O129" s="59"/>
      <c r="P129" s="61"/>
      <c r="Q129" s="59"/>
      <c r="R129" s="61"/>
      <c r="S129" s="59"/>
      <c r="T129" s="61"/>
      <c r="U129" s="59"/>
      <c r="V129" s="61"/>
      <c r="W129" s="59"/>
      <c r="X129" s="61"/>
      <c r="Y129" s="59"/>
      <c r="Z129" s="61"/>
      <c r="AA129" s="59"/>
      <c r="AB129" s="61"/>
      <c r="AC129" s="59"/>
    </row>
    <row r="130" spans="1:29" ht="16.5" customHeight="1" x14ac:dyDescent="0.3">
      <c r="A130" s="59"/>
      <c r="B130" s="79"/>
      <c r="C130" s="59"/>
      <c r="D130" s="59"/>
      <c r="E130" s="59"/>
      <c r="F130" s="61"/>
      <c r="G130" s="59"/>
      <c r="H130" s="61"/>
      <c r="I130" s="59"/>
      <c r="J130" s="61"/>
      <c r="K130" s="59"/>
      <c r="L130" s="61"/>
      <c r="M130" s="59"/>
      <c r="N130" s="61"/>
      <c r="O130" s="59"/>
      <c r="P130" s="61"/>
      <c r="Q130" s="59"/>
      <c r="R130" s="61"/>
      <c r="S130" s="59"/>
      <c r="T130" s="61"/>
      <c r="U130" s="59"/>
      <c r="V130" s="61"/>
      <c r="W130" s="59"/>
      <c r="X130" s="61"/>
      <c r="Y130" s="59"/>
      <c r="Z130" s="61"/>
      <c r="AA130" s="59"/>
      <c r="AB130" s="61"/>
      <c r="AC130" s="59"/>
    </row>
    <row r="131" spans="1:29" ht="16.5" customHeight="1" x14ac:dyDescent="0.3">
      <c r="A131" s="59"/>
      <c r="B131" s="79"/>
      <c r="C131" s="59"/>
      <c r="D131" s="59"/>
      <c r="E131" s="59"/>
      <c r="F131" s="61"/>
      <c r="G131" s="59"/>
      <c r="H131" s="61"/>
      <c r="I131" s="59"/>
      <c r="J131" s="61"/>
      <c r="K131" s="59"/>
      <c r="L131" s="61"/>
      <c r="M131" s="59"/>
      <c r="N131" s="61"/>
      <c r="O131" s="59"/>
      <c r="P131" s="61"/>
      <c r="Q131" s="59"/>
      <c r="R131" s="61"/>
      <c r="S131" s="59"/>
      <c r="T131" s="61"/>
      <c r="U131" s="59"/>
      <c r="V131" s="61"/>
      <c r="W131" s="59"/>
      <c r="X131" s="61"/>
      <c r="Y131" s="59"/>
      <c r="Z131" s="61"/>
      <c r="AA131" s="59"/>
      <c r="AB131" s="61"/>
      <c r="AC131" s="59"/>
    </row>
    <row r="132" spans="1:29" ht="16.5" customHeight="1" x14ac:dyDescent="0.3">
      <c r="A132" s="59"/>
      <c r="B132" s="79"/>
      <c r="C132" s="59"/>
      <c r="D132" s="59"/>
      <c r="E132" s="59"/>
      <c r="F132" s="61"/>
      <c r="G132" s="59"/>
      <c r="H132" s="61"/>
      <c r="I132" s="59"/>
      <c r="J132" s="61"/>
      <c r="K132" s="59"/>
      <c r="L132" s="61"/>
      <c r="M132" s="59"/>
      <c r="N132" s="61"/>
      <c r="O132" s="59"/>
      <c r="P132" s="61"/>
      <c r="Q132" s="59"/>
      <c r="R132" s="61"/>
      <c r="S132" s="59"/>
      <c r="T132" s="61"/>
      <c r="U132" s="59"/>
      <c r="V132" s="61"/>
      <c r="W132" s="59"/>
      <c r="X132" s="61"/>
      <c r="Y132" s="59"/>
      <c r="Z132" s="61"/>
      <c r="AA132" s="59"/>
      <c r="AB132" s="61"/>
      <c r="AC132" s="59"/>
    </row>
    <row r="133" spans="1:29" ht="16.5" customHeight="1" x14ac:dyDescent="0.3">
      <c r="A133" s="59"/>
      <c r="B133" s="79"/>
      <c r="C133" s="59"/>
      <c r="D133" s="59"/>
      <c r="E133" s="59"/>
      <c r="F133" s="61"/>
      <c r="G133" s="59"/>
      <c r="H133" s="61"/>
      <c r="I133" s="59"/>
      <c r="J133" s="61"/>
      <c r="K133" s="59"/>
      <c r="L133" s="61"/>
      <c r="M133" s="59"/>
      <c r="N133" s="61"/>
      <c r="O133" s="59"/>
      <c r="P133" s="61"/>
      <c r="Q133" s="59"/>
      <c r="R133" s="61"/>
      <c r="S133" s="59"/>
      <c r="T133" s="61"/>
      <c r="U133" s="59"/>
      <c r="V133" s="61"/>
      <c r="W133" s="59"/>
      <c r="X133" s="61"/>
      <c r="Y133" s="59"/>
      <c r="Z133" s="61"/>
      <c r="AA133" s="59"/>
      <c r="AB133" s="61"/>
      <c r="AC133" s="59"/>
    </row>
    <row r="134" spans="1:29" ht="16.5" customHeight="1" x14ac:dyDescent="0.3">
      <c r="A134" s="59"/>
      <c r="B134" s="79"/>
      <c r="C134" s="59"/>
      <c r="D134" s="59"/>
      <c r="E134" s="59"/>
      <c r="F134" s="61"/>
      <c r="G134" s="59"/>
      <c r="H134" s="61"/>
      <c r="I134" s="59"/>
      <c r="J134" s="61"/>
      <c r="K134" s="59"/>
      <c r="L134" s="61"/>
      <c r="M134" s="59"/>
      <c r="N134" s="61"/>
      <c r="O134" s="59"/>
      <c r="P134" s="61"/>
      <c r="Q134" s="59"/>
      <c r="R134" s="61"/>
      <c r="S134" s="59"/>
      <c r="T134" s="61"/>
      <c r="U134" s="59"/>
      <c r="V134" s="61"/>
      <c r="W134" s="59"/>
      <c r="X134" s="61"/>
      <c r="Y134" s="59"/>
      <c r="Z134" s="61"/>
      <c r="AA134" s="59"/>
      <c r="AB134" s="61"/>
      <c r="AC134" s="59"/>
    </row>
    <row r="135" spans="1:29" ht="16.5" customHeight="1" x14ac:dyDescent="0.3">
      <c r="A135" s="59"/>
      <c r="B135" s="79"/>
      <c r="C135" s="59"/>
      <c r="D135" s="59"/>
      <c r="E135" s="59"/>
      <c r="F135" s="61"/>
      <c r="G135" s="59"/>
      <c r="H135" s="61"/>
      <c r="I135" s="59"/>
      <c r="J135" s="61"/>
      <c r="K135" s="59"/>
      <c r="L135" s="61"/>
      <c r="M135" s="59"/>
      <c r="N135" s="61"/>
      <c r="O135" s="59"/>
      <c r="P135" s="61"/>
      <c r="Q135" s="59"/>
      <c r="R135" s="61"/>
      <c r="S135" s="59"/>
      <c r="T135" s="61"/>
      <c r="U135" s="59"/>
      <c r="V135" s="61"/>
      <c r="W135" s="59"/>
      <c r="X135" s="61"/>
      <c r="Y135" s="59"/>
      <c r="Z135" s="61"/>
      <c r="AA135" s="59"/>
      <c r="AB135" s="61"/>
      <c r="AC135" s="59"/>
    </row>
    <row r="136" spans="1:29" ht="16.5" customHeight="1" x14ac:dyDescent="0.3">
      <c r="A136" s="59"/>
      <c r="B136" s="79"/>
      <c r="C136" s="59"/>
      <c r="D136" s="59"/>
      <c r="E136" s="59"/>
      <c r="F136" s="61"/>
      <c r="G136" s="59"/>
      <c r="H136" s="61"/>
      <c r="I136" s="59"/>
      <c r="J136" s="61"/>
      <c r="K136" s="59"/>
      <c r="L136" s="61"/>
      <c r="M136" s="59"/>
      <c r="N136" s="61"/>
      <c r="O136" s="59"/>
      <c r="P136" s="61"/>
      <c r="Q136" s="59"/>
      <c r="R136" s="61"/>
      <c r="S136" s="59"/>
      <c r="T136" s="61"/>
      <c r="U136" s="59"/>
      <c r="V136" s="61"/>
      <c r="W136" s="59"/>
      <c r="X136" s="61"/>
      <c r="Y136" s="59"/>
      <c r="Z136" s="61"/>
      <c r="AA136" s="59"/>
      <c r="AB136" s="61"/>
      <c r="AC136" s="59"/>
    </row>
    <row r="137" spans="1:29" ht="16.5" customHeight="1" x14ac:dyDescent="0.3">
      <c r="A137" s="59"/>
      <c r="B137" s="79"/>
      <c r="C137" s="59"/>
      <c r="D137" s="59"/>
      <c r="E137" s="59"/>
      <c r="F137" s="61"/>
      <c r="G137" s="59"/>
      <c r="H137" s="61"/>
      <c r="I137" s="59"/>
      <c r="J137" s="61"/>
      <c r="K137" s="59"/>
      <c r="L137" s="61"/>
      <c r="M137" s="59"/>
      <c r="N137" s="61"/>
      <c r="O137" s="59"/>
      <c r="P137" s="61"/>
      <c r="Q137" s="59"/>
      <c r="R137" s="61"/>
      <c r="S137" s="59"/>
      <c r="T137" s="61"/>
      <c r="U137" s="59"/>
      <c r="V137" s="61"/>
      <c r="W137" s="59"/>
      <c r="X137" s="61"/>
      <c r="Y137" s="59"/>
      <c r="Z137" s="61"/>
      <c r="AA137" s="59"/>
      <c r="AB137" s="61"/>
      <c r="AC137" s="59"/>
    </row>
    <row r="138" spans="1:29" ht="16.5" customHeight="1" x14ac:dyDescent="0.3">
      <c r="A138" s="59"/>
      <c r="B138" s="79"/>
      <c r="C138" s="59"/>
      <c r="D138" s="59"/>
      <c r="E138" s="59"/>
      <c r="F138" s="61"/>
      <c r="G138" s="59"/>
      <c r="H138" s="61"/>
      <c r="I138" s="59"/>
      <c r="J138" s="61"/>
      <c r="K138" s="59"/>
      <c r="L138" s="61"/>
      <c r="M138" s="59"/>
      <c r="N138" s="61"/>
      <c r="O138" s="59"/>
      <c r="P138" s="61"/>
      <c r="Q138" s="59"/>
      <c r="R138" s="61"/>
      <c r="S138" s="59"/>
      <c r="T138" s="61"/>
      <c r="U138" s="59"/>
      <c r="V138" s="61"/>
      <c r="W138" s="59"/>
      <c r="X138" s="61"/>
      <c r="Y138" s="59"/>
      <c r="Z138" s="61"/>
      <c r="AA138" s="59"/>
      <c r="AB138" s="61"/>
      <c r="AC138" s="59"/>
    </row>
    <row r="139" spans="1:29" ht="16.5" customHeight="1" x14ac:dyDescent="0.3">
      <c r="A139" s="59"/>
      <c r="B139" s="79"/>
      <c r="C139" s="59"/>
      <c r="D139" s="59"/>
      <c r="E139" s="59"/>
      <c r="F139" s="61"/>
      <c r="G139" s="59"/>
      <c r="H139" s="61"/>
      <c r="I139" s="59"/>
      <c r="J139" s="61"/>
      <c r="K139" s="59"/>
      <c r="L139" s="61"/>
      <c r="M139" s="59"/>
      <c r="N139" s="61"/>
      <c r="O139" s="59"/>
      <c r="P139" s="61"/>
      <c r="Q139" s="59"/>
      <c r="R139" s="61"/>
      <c r="S139" s="59"/>
      <c r="T139" s="61"/>
      <c r="U139" s="59"/>
      <c r="V139" s="61"/>
      <c r="W139" s="59"/>
      <c r="X139" s="61"/>
      <c r="Y139" s="59"/>
      <c r="Z139" s="61"/>
      <c r="AA139" s="59"/>
      <c r="AB139" s="61"/>
      <c r="AC139" s="59"/>
    </row>
    <row r="140" spans="1:29" ht="16.5" customHeight="1" x14ac:dyDescent="0.3">
      <c r="A140" s="59"/>
      <c r="B140" s="79"/>
      <c r="C140" s="59"/>
      <c r="D140" s="59"/>
      <c r="E140" s="59"/>
      <c r="F140" s="61"/>
      <c r="G140" s="59"/>
      <c r="H140" s="61"/>
      <c r="I140" s="59"/>
      <c r="J140" s="61"/>
      <c r="K140" s="59"/>
      <c r="L140" s="61"/>
      <c r="M140" s="59"/>
      <c r="N140" s="61"/>
      <c r="O140" s="59"/>
      <c r="P140" s="61"/>
      <c r="Q140" s="59"/>
      <c r="R140" s="61"/>
      <c r="S140" s="59"/>
      <c r="T140" s="61"/>
      <c r="U140" s="59"/>
      <c r="V140" s="61"/>
      <c r="W140" s="59"/>
      <c r="X140" s="61"/>
      <c r="Y140" s="59"/>
      <c r="Z140" s="61"/>
      <c r="AA140" s="59"/>
      <c r="AB140" s="61"/>
      <c r="AC140" s="59"/>
    </row>
    <row r="141" spans="1:29" ht="16.5" customHeight="1" x14ac:dyDescent="0.3">
      <c r="A141" s="59"/>
      <c r="B141" s="79"/>
      <c r="C141" s="59"/>
      <c r="D141" s="59"/>
      <c r="E141" s="59"/>
      <c r="F141" s="61"/>
      <c r="G141" s="59"/>
      <c r="H141" s="61"/>
      <c r="I141" s="59"/>
      <c r="J141" s="61"/>
      <c r="K141" s="59"/>
      <c r="L141" s="61"/>
      <c r="M141" s="59"/>
      <c r="N141" s="61"/>
      <c r="O141" s="59"/>
      <c r="P141" s="61"/>
      <c r="Q141" s="59"/>
      <c r="R141" s="61"/>
      <c r="S141" s="59"/>
      <c r="T141" s="61"/>
      <c r="U141" s="59"/>
      <c r="V141" s="61"/>
      <c r="W141" s="59"/>
      <c r="X141" s="61"/>
      <c r="Y141" s="59"/>
      <c r="Z141" s="61"/>
      <c r="AA141" s="59"/>
      <c r="AB141" s="61"/>
      <c r="AC141" s="59"/>
    </row>
    <row r="142" spans="1:29" ht="16.5" customHeight="1" x14ac:dyDescent="0.3">
      <c r="A142" s="59"/>
      <c r="B142" s="79"/>
      <c r="C142" s="59"/>
      <c r="D142" s="59"/>
      <c r="E142" s="59"/>
      <c r="F142" s="61"/>
      <c r="G142" s="59"/>
      <c r="H142" s="61"/>
      <c r="I142" s="59"/>
      <c r="J142" s="61"/>
      <c r="K142" s="59"/>
      <c r="L142" s="61"/>
      <c r="M142" s="59"/>
      <c r="N142" s="61"/>
      <c r="O142" s="59"/>
      <c r="P142" s="61"/>
      <c r="Q142" s="59"/>
      <c r="R142" s="61"/>
      <c r="S142" s="59"/>
      <c r="T142" s="61"/>
      <c r="U142" s="59"/>
      <c r="V142" s="61"/>
      <c r="W142" s="59"/>
      <c r="X142" s="61"/>
      <c r="Y142" s="59"/>
      <c r="Z142" s="61"/>
      <c r="AA142" s="59"/>
      <c r="AB142" s="61"/>
      <c r="AC142" s="59"/>
    </row>
    <row r="143" spans="1:29" ht="16.5" customHeight="1" x14ac:dyDescent="0.3">
      <c r="A143" s="59"/>
      <c r="B143" s="79"/>
      <c r="C143" s="59"/>
      <c r="D143" s="59"/>
      <c r="E143" s="59"/>
      <c r="F143" s="61"/>
      <c r="G143" s="59"/>
      <c r="H143" s="61"/>
      <c r="I143" s="59"/>
      <c r="J143" s="61"/>
      <c r="K143" s="59"/>
      <c r="L143" s="61"/>
      <c r="M143" s="59"/>
      <c r="N143" s="61"/>
      <c r="O143" s="59"/>
      <c r="P143" s="61"/>
      <c r="Q143" s="59"/>
      <c r="R143" s="61"/>
      <c r="S143" s="59"/>
      <c r="T143" s="61"/>
      <c r="U143" s="59"/>
      <c r="V143" s="61"/>
      <c r="W143" s="59"/>
      <c r="X143" s="61"/>
      <c r="Y143" s="59"/>
      <c r="Z143" s="61"/>
      <c r="AA143" s="59"/>
      <c r="AB143" s="61"/>
      <c r="AC143" s="59"/>
    </row>
    <row r="144" spans="1:29" ht="16.5" customHeight="1" x14ac:dyDescent="0.3">
      <c r="A144" s="59"/>
      <c r="B144" s="79"/>
      <c r="C144" s="59"/>
      <c r="D144" s="59"/>
      <c r="E144" s="59"/>
      <c r="F144" s="61"/>
      <c r="G144" s="59"/>
      <c r="H144" s="61"/>
      <c r="I144" s="59"/>
      <c r="J144" s="61"/>
      <c r="K144" s="59"/>
      <c r="L144" s="61"/>
      <c r="M144" s="59"/>
      <c r="N144" s="61"/>
      <c r="O144" s="59"/>
      <c r="P144" s="61"/>
      <c r="Q144" s="59"/>
      <c r="R144" s="61"/>
      <c r="S144" s="59"/>
      <c r="T144" s="61"/>
      <c r="U144" s="59"/>
      <c r="V144" s="61"/>
      <c r="W144" s="59"/>
      <c r="X144" s="61"/>
      <c r="Y144" s="59"/>
      <c r="Z144" s="61"/>
      <c r="AA144" s="59"/>
      <c r="AB144" s="61"/>
      <c r="AC144" s="59"/>
    </row>
    <row r="145" spans="1:29" ht="16.5" customHeight="1" x14ac:dyDescent="0.3">
      <c r="A145" s="59"/>
      <c r="B145" s="79"/>
      <c r="C145" s="59"/>
      <c r="D145" s="59"/>
      <c r="E145" s="59"/>
      <c r="F145" s="61"/>
      <c r="G145" s="59"/>
      <c r="H145" s="61"/>
      <c r="I145" s="59"/>
      <c r="J145" s="61"/>
      <c r="K145" s="59"/>
      <c r="L145" s="61"/>
      <c r="M145" s="59"/>
      <c r="N145" s="61"/>
      <c r="O145" s="59"/>
      <c r="P145" s="61"/>
      <c r="Q145" s="59"/>
      <c r="R145" s="61"/>
      <c r="S145" s="59"/>
      <c r="T145" s="61"/>
      <c r="U145" s="59"/>
      <c r="V145" s="61"/>
      <c r="W145" s="59"/>
      <c r="X145" s="61"/>
      <c r="Y145" s="59"/>
      <c r="Z145" s="61"/>
      <c r="AA145" s="59"/>
      <c r="AB145" s="61"/>
      <c r="AC145" s="59"/>
    </row>
    <row r="146" spans="1:29" ht="16.5" customHeight="1" x14ac:dyDescent="0.3">
      <c r="A146" s="59"/>
      <c r="B146" s="79"/>
      <c r="C146" s="59"/>
      <c r="D146" s="59"/>
      <c r="E146" s="59"/>
      <c r="F146" s="61"/>
      <c r="G146" s="59"/>
      <c r="H146" s="61"/>
      <c r="I146" s="59"/>
      <c r="J146" s="61"/>
      <c r="K146" s="59"/>
      <c r="L146" s="61"/>
      <c r="M146" s="59"/>
      <c r="N146" s="61"/>
      <c r="O146" s="59"/>
      <c r="P146" s="61"/>
      <c r="Q146" s="59"/>
      <c r="R146" s="61"/>
      <c r="S146" s="59"/>
      <c r="T146" s="61"/>
      <c r="U146" s="59"/>
      <c r="V146" s="61"/>
      <c r="W146" s="59"/>
      <c r="X146" s="61"/>
      <c r="Y146" s="59"/>
      <c r="Z146" s="61"/>
      <c r="AA146" s="59"/>
      <c r="AB146" s="61"/>
      <c r="AC146" s="59"/>
    </row>
    <row r="147" spans="1:29" ht="16.5" customHeight="1" x14ac:dyDescent="0.3">
      <c r="A147" s="59"/>
      <c r="B147" s="79"/>
      <c r="C147" s="59"/>
      <c r="D147" s="59"/>
      <c r="E147" s="59"/>
      <c r="F147" s="61"/>
      <c r="G147" s="59"/>
      <c r="H147" s="61"/>
      <c r="I147" s="59"/>
      <c r="J147" s="61"/>
      <c r="K147" s="59"/>
      <c r="L147" s="61"/>
      <c r="M147" s="59"/>
      <c r="N147" s="61"/>
      <c r="O147" s="59"/>
      <c r="P147" s="61"/>
      <c r="Q147" s="59"/>
      <c r="R147" s="61"/>
      <c r="S147" s="59"/>
      <c r="T147" s="61"/>
      <c r="U147" s="59"/>
      <c r="V147" s="61"/>
      <c r="W147" s="59"/>
      <c r="X147" s="61"/>
      <c r="Y147" s="59"/>
      <c r="Z147" s="61"/>
      <c r="AA147" s="59"/>
      <c r="AB147" s="61"/>
      <c r="AC147" s="59"/>
    </row>
    <row r="148" spans="1:29" ht="16.5" customHeight="1" x14ac:dyDescent="0.3">
      <c r="A148" s="59"/>
      <c r="B148" s="79"/>
      <c r="C148" s="59"/>
      <c r="D148" s="59"/>
      <c r="E148" s="59"/>
      <c r="F148" s="61"/>
      <c r="G148" s="59"/>
      <c r="H148" s="61"/>
      <c r="I148" s="59"/>
      <c r="J148" s="61"/>
      <c r="K148" s="59"/>
      <c r="L148" s="61"/>
      <c r="M148" s="59"/>
      <c r="N148" s="61"/>
      <c r="O148" s="59"/>
      <c r="P148" s="61"/>
      <c r="Q148" s="59"/>
      <c r="R148" s="61"/>
      <c r="S148" s="59"/>
      <c r="T148" s="61"/>
      <c r="U148" s="59"/>
      <c r="V148" s="61"/>
      <c r="W148" s="59"/>
      <c r="X148" s="61"/>
      <c r="Y148" s="59"/>
      <c r="Z148" s="61"/>
      <c r="AA148" s="59"/>
      <c r="AB148" s="61"/>
      <c r="AC148" s="59"/>
    </row>
    <row r="149" spans="1:29" ht="16.5" customHeight="1" x14ac:dyDescent="0.3">
      <c r="A149" s="59"/>
      <c r="B149" s="79"/>
      <c r="C149" s="59"/>
      <c r="D149" s="59"/>
      <c r="E149" s="59"/>
      <c r="F149" s="61"/>
      <c r="G149" s="59"/>
      <c r="H149" s="61"/>
      <c r="I149" s="59"/>
      <c r="J149" s="61"/>
      <c r="K149" s="59"/>
      <c r="L149" s="61"/>
      <c r="M149" s="59"/>
      <c r="N149" s="61"/>
      <c r="O149" s="59"/>
      <c r="P149" s="61"/>
      <c r="Q149" s="59"/>
      <c r="R149" s="61"/>
      <c r="S149" s="59"/>
      <c r="T149" s="61"/>
      <c r="U149" s="59"/>
      <c r="V149" s="61"/>
      <c r="W149" s="59"/>
      <c r="X149" s="61"/>
      <c r="Y149" s="59"/>
      <c r="Z149" s="61"/>
      <c r="AA149" s="59"/>
      <c r="AB149" s="61"/>
      <c r="AC149" s="59"/>
    </row>
    <row r="150" spans="1:29" ht="16.5" customHeight="1" x14ac:dyDescent="0.3">
      <c r="A150" s="59"/>
      <c r="B150" s="79"/>
      <c r="C150" s="59"/>
      <c r="D150" s="59"/>
      <c r="E150" s="59"/>
      <c r="F150" s="61"/>
      <c r="G150" s="59"/>
      <c r="H150" s="61"/>
      <c r="I150" s="59"/>
      <c r="J150" s="61"/>
      <c r="K150" s="59"/>
      <c r="L150" s="61"/>
      <c r="M150" s="59"/>
      <c r="N150" s="61"/>
      <c r="O150" s="59"/>
      <c r="P150" s="61"/>
      <c r="Q150" s="59"/>
      <c r="R150" s="61"/>
      <c r="S150" s="59"/>
      <c r="T150" s="61"/>
      <c r="U150" s="59"/>
      <c r="V150" s="61"/>
      <c r="W150" s="59"/>
      <c r="X150" s="61"/>
      <c r="Y150" s="59"/>
      <c r="Z150" s="61"/>
      <c r="AA150" s="59"/>
      <c r="AB150" s="61"/>
      <c r="AC150" s="59"/>
    </row>
    <row r="151" spans="1:29" ht="16.5" customHeight="1" x14ac:dyDescent="0.3">
      <c r="A151" s="59"/>
      <c r="B151" s="79"/>
      <c r="C151" s="59"/>
      <c r="D151" s="59"/>
      <c r="E151" s="59"/>
      <c r="F151" s="61"/>
      <c r="G151" s="59"/>
      <c r="H151" s="61"/>
      <c r="I151" s="59"/>
      <c r="J151" s="61"/>
      <c r="K151" s="59"/>
      <c r="L151" s="61"/>
      <c r="M151" s="59"/>
      <c r="N151" s="61"/>
      <c r="O151" s="59"/>
      <c r="P151" s="61"/>
      <c r="Q151" s="59"/>
      <c r="R151" s="61"/>
      <c r="S151" s="59"/>
      <c r="T151" s="61"/>
      <c r="U151" s="59"/>
      <c r="V151" s="61"/>
      <c r="W151" s="59"/>
      <c r="X151" s="61"/>
      <c r="Y151" s="59"/>
      <c r="Z151" s="61"/>
      <c r="AA151" s="59"/>
      <c r="AB151" s="61"/>
      <c r="AC151" s="59"/>
    </row>
    <row r="152" spans="1:29" ht="16.5" customHeight="1" x14ac:dyDescent="0.3">
      <c r="A152" s="59"/>
      <c r="B152" s="79"/>
      <c r="C152" s="59"/>
      <c r="D152" s="59"/>
      <c r="E152" s="59"/>
      <c r="F152" s="61"/>
      <c r="G152" s="59"/>
      <c r="H152" s="61"/>
      <c r="I152" s="59"/>
      <c r="J152" s="61"/>
      <c r="K152" s="59"/>
      <c r="L152" s="61"/>
      <c r="M152" s="59"/>
      <c r="N152" s="61"/>
      <c r="O152" s="59"/>
      <c r="P152" s="61"/>
      <c r="Q152" s="59"/>
      <c r="R152" s="61"/>
      <c r="S152" s="59"/>
      <c r="T152" s="61"/>
      <c r="U152" s="59"/>
      <c r="V152" s="61"/>
      <c r="W152" s="59"/>
      <c r="X152" s="61"/>
      <c r="Y152" s="59"/>
      <c r="Z152" s="61"/>
      <c r="AA152" s="59"/>
      <c r="AB152" s="61"/>
      <c r="AC152" s="59"/>
    </row>
    <row r="153" spans="1:29" ht="16.5" customHeight="1" x14ac:dyDescent="0.3">
      <c r="A153" s="59"/>
      <c r="B153" s="79"/>
      <c r="C153" s="59"/>
      <c r="D153" s="59"/>
      <c r="E153" s="59"/>
      <c r="F153" s="61"/>
      <c r="G153" s="59"/>
      <c r="H153" s="61"/>
      <c r="I153" s="59"/>
      <c r="J153" s="61"/>
      <c r="K153" s="59"/>
      <c r="L153" s="61"/>
      <c r="M153" s="59"/>
      <c r="N153" s="61"/>
      <c r="O153" s="59"/>
      <c r="P153" s="61"/>
      <c r="Q153" s="59"/>
      <c r="R153" s="61"/>
      <c r="S153" s="59"/>
      <c r="T153" s="61"/>
      <c r="U153" s="59"/>
      <c r="V153" s="61"/>
      <c r="W153" s="59"/>
      <c r="X153" s="61"/>
      <c r="Y153" s="59"/>
      <c r="Z153" s="61"/>
      <c r="AA153" s="59"/>
      <c r="AB153" s="61"/>
      <c r="AC153" s="59"/>
    </row>
    <row r="154" spans="1:29" ht="16.5" customHeight="1" x14ac:dyDescent="0.3">
      <c r="A154" s="59"/>
      <c r="B154" s="79"/>
      <c r="C154" s="59"/>
      <c r="D154" s="59"/>
      <c r="E154" s="59"/>
      <c r="F154" s="61"/>
      <c r="G154" s="59"/>
      <c r="H154" s="61"/>
      <c r="I154" s="59"/>
      <c r="J154" s="61"/>
      <c r="K154" s="59"/>
      <c r="L154" s="61"/>
      <c r="M154" s="59"/>
      <c r="N154" s="61"/>
      <c r="O154" s="59"/>
      <c r="P154" s="61"/>
      <c r="Q154" s="59"/>
      <c r="R154" s="61"/>
      <c r="S154" s="59"/>
      <c r="T154" s="61"/>
      <c r="U154" s="59"/>
      <c r="V154" s="61"/>
      <c r="W154" s="59"/>
      <c r="X154" s="61"/>
      <c r="Y154" s="59"/>
      <c r="Z154" s="61"/>
      <c r="AA154" s="59"/>
      <c r="AB154" s="61"/>
      <c r="AC154" s="59"/>
    </row>
    <row r="155" spans="1:29" ht="16.5" customHeight="1" x14ac:dyDescent="0.3">
      <c r="A155" s="59"/>
      <c r="B155" s="79"/>
      <c r="C155" s="59"/>
      <c r="D155" s="59"/>
      <c r="E155" s="59"/>
      <c r="F155" s="61"/>
      <c r="G155" s="59"/>
      <c r="H155" s="61"/>
      <c r="I155" s="59"/>
      <c r="J155" s="61"/>
      <c r="K155" s="59"/>
      <c r="L155" s="61"/>
      <c r="M155" s="59"/>
      <c r="N155" s="61"/>
      <c r="O155" s="59"/>
      <c r="P155" s="61"/>
      <c r="Q155" s="59"/>
      <c r="R155" s="61"/>
      <c r="S155" s="59"/>
      <c r="T155" s="61"/>
      <c r="U155" s="59"/>
      <c r="V155" s="61"/>
      <c r="W155" s="59"/>
      <c r="X155" s="61"/>
      <c r="Y155" s="59"/>
      <c r="Z155" s="61"/>
      <c r="AA155" s="59"/>
      <c r="AB155" s="61"/>
      <c r="AC155" s="59"/>
    </row>
    <row r="156" spans="1:29" ht="16.5" customHeight="1" x14ac:dyDescent="0.3">
      <c r="A156" s="59"/>
      <c r="B156" s="79"/>
      <c r="C156" s="59"/>
      <c r="D156" s="59"/>
      <c r="E156" s="59"/>
      <c r="F156" s="61"/>
      <c r="G156" s="59"/>
      <c r="H156" s="61"/>
      <c r="I156" s="59"/>
      <c r="J156" s="61"/>
      <c r="K156" s="59"/>
      <c r="L156" s="61"/>
      <c r="M156" s="59"/>
      <c r="N156" s="61"/>
      <c r="O156" s="59"/>
      <c r="P156" s="61"/>
      <c r="Q156" s="59"/>
      <c r="R156" s="61"/>
      <c r="S156" s="59"/>
      <c r="T156" s="61"/>
      <c r="U156" s="59"/>
      <c r="V156" s="61"/>
      <c r="W156" s="59"/>
      <c r="X156" s="61"/>
      <c r="Y156" s="59"/>
      <c r="Z156" s="61"/>
      <c r="AA156" s="59"/>
      <c r="AB156" s="61"/>
      <c r="AC156" s="59"/>
    </row>
    <row r="157" spans="1:29" ht="16.5" customHeight="1" x14ac:dyDescent="0.3">
      <c r="A157" s="59"/>
      <c r="B157" s="79"/>
      <c r="C157" s="59"/>
      <c r="D157" s="59"/>
      <c r="E157" s="59"/>
      <c r="F157" s="61"/>
      <c r="G157" s="59"/>
      <c r="H157" s="61"/>
      <c r="I157" s="59"/>
      <c r="J157" s="61"/>
      <c r="K157" s="59"/>
      <c r="L157" s="61"/>
      <c r="M157" s="59"/>
      <c r="N157" s="61"/>
      <c r="O157" s="59"/>
      <c r="P157" s="61"/>
      <c r="Q157" s="59"/>
      <c r="R157" s="61"/>
      <c r="S157" s="59"/>
      <c r="T157" s="61"/>
      <c r="U157" s="59"/>
      <c r="V157" s="61"/>
      <c r="W157" s="59"/>
      <c r="X157" s="61"/>
      <c r="Y157" s="59"/>
      <c r="Z157" s="61"/>
      <c r="AA157" s="59"/>
      <c r="AB157" s="61"/>
      <c r="AC157" s="59"/>
    </row>
    <row r="158" spans="1:29" ht="16.5" customHeight="1" x14ac:dyDescent="0.3">
      <c r="A158" s="59"/>
      <c r="B158" s="79"/>
      <c r="C158" s="59"/>
      <c r="D158" s="59"/>
      <c r="E158" s="59"/>
      <c r="F158" s="61"/>
      <c r="G158" s="59"/>
      <c r="H158" s="61"/>
      <c r="I158" s="59"/>
      <c r="J158" s="61"/>
      <c r="K158" s="59"/>
      <c r="L158" s="61"/>
      <c r="M158" s="59"/>
      <c r="N158" s="61"/>
      <c r="O158" s="59"/>
      <c r="P158" s="61"/>
      <c r="Q158" s="59"/>
      <c r="R158" s="61"/>
      <c r="S158" s="59"/>
      <c r="T158" s="61"/>
      <c r="U158" s="59"/>
      <c r="V158" s="61"/>
      <c r="W158" s="59"/>
      <c r="X158" s="61"/>
      <c r="Y158" s="59"/>
      <c r="Z158" s="61"/>
      <c r="AA158" s="59"/>
      <c r="AB158" s="61"/>
      <c r="AC158" s="59"/>
    </row>
    <row r="159" spans="1:29" ht="16.5" customHeight="1" x14ac:dyDescent="0.3">
      <c r="A159" s="59"/>
      <c r="B159" s="79"/>
      <c r="C159" s="59"/>
      <c r="D159" s="59"/>
      <c r="E159" s="59"/>
      <c r="F159" s="61"/>
      <c r="G159" s="59"/>
      <c r="H159" s="61"/>
      <c r="I159" s="59"/>
      <c r="J159" s="61"/>
      <c r="K159" s="59"/>
      <c r="L159" s="61"/>
      <c r="M159" s="59"/>
      <c r="N159" s="61"/>
      <c r="O159" s="59"/>
      <c r="P159" s="61"/>
      <c r="Q159" s="59"/>
      <c r="R159" s="61"/>
      <c r="S159" s="59"/>
      <c r="T159" s="61"/>
      <c r="U159" s="59"/>
      <c r="V159" s="61"/>
      <c r="W159" s="59"/>
      <c r="X159" s="61"/>
      <c r="Y159" s="59"/>
      <c r="Z159" s="61"/>
      <c r="AA159" s="59"/>
      <c r="AB159" s="61"/>
      <c r="AC159" s="59"/>
    </row>
    <row r="160" spans="1:29" ht="16.5" customHeight="1" x14ac:dyDescent="0.3">
      <c r="A160" s="59"/>
      <c r="B160" s="79"/>
      <c r="C160" s="59"/>
      <c r="D160" s="59"/>
      <c r="E160" s="59"/>
      <c r="F160" s="61"/>
      <c r="G160" s="59"/>
      <c r="H160" s="61"/>
      <c r="I160" s="59"/>
      <c r="J160" s="61"/>
      <c r="K160" s="59"/>
      <c r="L160" s="61"/>
      <c r="M160" s="59"/>
      <c r="N160" s="61"/>
      <c r="O160" s="59"/>
      <c r="P160" s="61"/>
      <c r="Q160" s="59"/>
      <c r="R160" s="61"/>
      <c r="S160" s="59"/>
      <c r="T160" s="61"/>
      <c r="U160" s="59"/>
      <c r="V160" s="61"/>
      <c r="W160" s="59"/>
      <c r="X160" s="61"/>
      <c r="Y160" s="59"/>
      <c r="Z160" s="61"/>
      <c r="AA160" s="59"/>
      <c r="AB160" s="61"/>
      <c r="AC160" s="59"/>
    </row>
    <row r="161" spans="1:29" ht="16.5" customHeight="1" x14ac:dyDescent="0.3">
      <c r="A161" s="59"/>
      <c r="B161" s="79"/>
      <c r="C161" s="59"/>
      <c r="D161" s="59"/>
      <c r="E161" s="59"/>
      <c r="F161" s="61"/>
      <c r="G161" s="59"/>
      <c r="H161" s="61"/>
      <c r="I161" s="59"/>
      <c r="J161" s="61"/>
      <c r="K161" s="59"/>
      <c r="L161" s="61"/>
      <c r="M161" s="59"/>
      <c r="N161" s="61"/>
      <c r="O161" s="59"/>
      <c r="P161" s="61"/>
      <c r="Q161" s="59"/>
      <c r="R161" s="61"/>
      <c r="S161" s="59"/>
      <c r="T161" s="61"/>
      <c r="U161" s="59"/>
      <c r="V161" s="61"/>
      <c r="W161" s="59"/>
      <c r="X161" s="61"/>
      <c r="Y161" s="59"/>
      <c r="Z161" s="61"/>
      <c r="AA161" s="59"/>
      <c r="AB161" s="61"/>
      <c r="AC161" s="59"/>
    </row>
    <row r="162" spans="1:29" ht="16.5" customHeight="1" x14ac:dyDescent="0.3">
      <c r="A162" s="59"/>
      <c r="B162" s="79"/>
      <c r="C162" s="59"/>
      <c r="D162" s="59"/>
      <c r="E162" s="59"/>
      <c r="F162" s="61"/>
      <c r="G162" s="59"/>
      <c r="H162" s="61"/>
      <c r="I162" s="59"/>
      <c r="J162" s="61"/>
      <c r="K162" s="59"/>
      <c r="L162" s="61"/>
      <c r="M162" s="59"/>
      <c r="N162" s="61"/>
      <c r="O162" s="59"/>
      <c r="P162" s="61"/>
      <c r="Q162" s="59"/>
      <c r="R162" s="61"/>
      <c r="S162" s="59"/>
      <c r="T162" s="61"/>
      <c r="U162" s="59"/>
      <c r="V162" s="61"/>
      <c r="W162" s="59"/>
      <c r="X162" s="61"/>
      <c r="Y162" s="59"/>
      <c r="Z162" s="61"/>
      <c r="AA162" s="59"/>
      <c r="AB162" s="61"/>
      <c r="AC162" s="59"/>
    </row>
    <row r="163" spans="1:29" ht="16.5" customHeight="1" x14ac:dyDescent="0.3">
      <c r="A163" s="59"/>
      <c r="B163" s="79"/>
      <c r="C163" s="59"/>
      <c r="D163" s="59"/>
      <c r="E163" s="59"/>
      <c r="F163" s="61"/>
      <c r="G163" s="59"/>
      <c r="H163" s="61"/>
      <c r="I163" s="59"/>
      <c r="J163" s="61"/>
      <c r="K163" s="59"/>
      <c r="L163" s="61"/>
      <c r="M163" s="59"/>
      <c r="N163" s="61"/>
      <c r="O163" s="59"/>
      <c r="P163" s="61"/>
      <c r="Q163" s="59"/>
      <c r="R163" s="61"/>
      <c r="S163" s="59"/>
      <c r="T163" s="61"/>
      <c r="U163" s="59"/>
      <c r="V163" s="61"/>
      <c r="W163" s="59"/>
      <c r="X163" s="61"/>
      <c r="Y163" s="59"/>
      <c r="Z163" s="61"/>
      <c r="AA163" s="59"/>
      <c r="AB163" s="61"/>
      <c r="AC163" s="59"/>
    </row>
    <row r="164" spans="1:29" ht="16.5" customHeight="1" x14ac:dyDescent="0.3">
      <c r="A164" s="59"/>
      <c r="B164" s="79"/>
      <c r="C164" s="59"/>
      <c r="D164" s="59"/>
      <c r="E164" s="59"/>
      <c r="F164" s="61"/>
      <c r="G164" s="59"/>
      <c r="H164" s="61"/>
      <c r="I164" s="59"/>
      <c r="J164" s="61"/>
      <c r="K164" s="59"/>
      <c r="L164" s="61"/>
      <c r="M164" s="59"/>
      <c r="N164" s="61"/>
      <c r="O164" s="59"/>
      <c r="P164" s="61"/>
      <c r="Q164" s="59"/>
      <c r="R164" s="61"/>
      <c r="S164" s="59"/>
      <c r="T164" s="61"/>
      <c r="U164" s="59"/>
      <c r="V164" s="61"/>
      <c r="W164" s="59"/>
      <c r="X164" s="61"/>
      <c r="Y164" s="59"/>
      <c r="Z164" s="61"/>
      <c r="AA164" s="59"/>
      <c r="AB164" s="61"/>
      <c r="AC164" s="59"/>
    </row>
    <row r="165" spans="1:29" ht="16.5" customHeight="1" x14ac:dyDescent="0.3">
      <c r="A165" s="59"/>
      <c r="B165" s="79"/>
      <c r="C165" s="59"/>
      <c r="D165" s="59"/>
      <c r="E165" s="59"/>
      <c r="F165" s="61"/>
      <c r="G165" s="59"/>
      <c r="H165" s="61"/>
      <c r="I165" s="59"/>
      <c r="J165" s="61"/>
      <c r="K165" s="59"/>
      <c r="L165" s="61"/>
      <c r="M165" s="59"/>
      <c r="N165" s="61"/>
      <c r="O165" s="59"/>
      <c r="P165" s="61"/>
      <c r="Q165" s="59"/>
      <c r="R165" s="61"/>
      <c r="S165" s="59"/>
      <c r="T165" s="61"/>
      <c r="U165" s="59"/>
      <c r="V165" s="61"/>
      <c r="W165" s="59"/>
      <c r="X165" s="61"/>
      <c r="Y165" s="59"/>
      <c r="Z165" s="61"/>
      <c r="AA165" s="59"/>
      <c r="AB165" s="61"/>
      <c r="AC165" s="59"/>
    </row>
    <row r="166" spans="1:29" ht="16.5" customHeight="1" x14ac:dyDescent="0.3">
      <c r="A166" s="59"/>
      <c r="B166" s="79"/>
      <c r="C166" s="59"/>
      <c r="D166" s="59"/>
      <c r="E166" s="59"/>
      <c r="F166" s="61"/>
      <c r="G166" s="59"/>
      <c r="H166" s="61"/>
      <c r="I166" s="59"/>
      <c r="J166" s="61"/>
      <c r="K166" s="59"/>
      <c r="L166" s="61"/>
      <c r="M166" s="59"/>
      <c r="N166" s="61"/>
      <c r="O166" s="59"/>
      <c r="P166" s="61"/>
      <c r="Q166" s="59"/>
      <c r="R166" s="61"/>
      <c r="S166" s="59"/>
      <c r="T166" s="61"/>
      <c r="U166" s="59"/>
      <c r="V166" s="61"/>
      <c r="W166" s="59"/>
      <c r="X166" s="61"/>
      <c r="Y166" s="59"/>
      <c r="Z166" s="61"/>
      <c r="AA166" s="59"/>
      <c r="AB166" s="61"/>
      <c r="AC166" s="59"/>
    </row>
    <row r="167" spans="1:29" ht="16.5" customHeight="1" x14ac:dyDescent="0.3">
      <c r="A167" s="59"/>
      <c r="B167" s="79"/>
      <c r="C167" s="59"/>
      <c r="D167" s="59"/>
      <c r="E167" s="59"/>
      <c r="F167" s="61"/>
      <c r="G167" s="59"/>
      <c r="H167" s="61"/>
      <c r="I167" s="59"/>
      <c r="J167" s="61"/>
      <c r="K167" s="59"/>
      <c r="L167" s="61"/>
      <c r="M167" s="59"/>
      <c r="N167" s="61"/>
      <c r="O167" s="59"/>
      <c r="P167" s="61"/>
      <c r="Q167" s="59"/>
      <c r="R167" s="61"/>
      <c r="S167" s="59"/>
      <c r="T167" s="61"/>
      <c r="U167" s="59"/>
      <c r="V167" s="61"/>
      <c r="W167" s="59"/>
      <c r="X167" s="61"/>
      <c r="Y167" s="59"/>
      <c r="Z167" s="61"/>
      <c r="AA167" s="59"/>
      <c r="AB167" s="61"/>
      <c r="AC167" s="59"/>
    </row>
    <row r="168" spans="1:29" ht="16.5" customHeight="1" x14ac:dyDescent="0.3">
      <c r="A168" s="59"/>
      <c r="B168" s="79"/>
      <c r="C168" s="59"/>
      <c r="D168" s="59"/>
      <c r="E168" s="59"/>
      <c r="F168" s="61"/>
      <c r="G168" s="59"/>
      <c r="H168" s="61"/>
      <c r="I168" s="59"/>
      <c r="J168" s="61"/>
      <c r="K168" s="59"/>
      <c r="L168" s="61"/>
      <c r="M168" s="59"/>
      <c r="N168" s="61"/>
      <c r="O168" s="59"/>
      <c r="P168" s="61"/>
      <c r="Q168" s="59"/>
      <c r="R168" s="61"/>
      <c r="S168" s="59"/>
      <c r="T168" s="61"/>
      <c r="U168" s="59"/>
      <c r="V168" s="61"/>
      <c r="W168" s="59"/>
      <c r="X168" s="61"/>
      <c r="Y168" s="59"/>
      <c r="Z168" s="61"/>
      <c r="AA168" s="59"/>
      <c r="AB168" s="61"/>
      <c r="AC168" s="59"/>
    </row>
    <row r="169" spans="1:29" ht="16.5" customHeight="1" x14ac:dyDescent="0.3">
      <c r="A169" s="59"/>
      <c r="B169" s="79"/>
      <c r="C169" s="59"/>
      <c r="D169" s="59"/>
      <c r="E169" s="59"/>
      <c r="F169" s="61"/>
      <c r="G169" s="59"/>
      <c r="H169" s="61"/>
      <c r="I169" s="59"/>
      <c r="J169" s="61"/>
      <c r="K169" s="59"/>
      <c r="L169" s="61"/>
      <c r="M169" s="59"/>
      <c r="N169" s="61"/>
      <c r="O169" s="59"/>
      <c r="P169" s="61"/>
      <c r="Q169" s="59"/>
      <c r="R169" s="61"/>
      <c r="S169" s="59"/>
      <c r="T169" s="61"/>
      <c r="U169" s="59"/>
      <c r="V169" s="61"/>
      <c r="W169" s="59"/>
      <c r="X169" s="61"/>
      <c r="Y169" s="59"/>
      <c r="Z169" s="61"/>
      <c r="AA169" s="59"/>
      <c r="AB169" s="61"/>
      <c r="AC169" s="59"/>
    </row>
    <row r="170" spans="1:29" ht="16.5" customHeight="1" x14ac:dyDescent="0.3">
      <c r="A170" s="59"/>
      <c r="B170" s="79"/>
      <c r="C170" s="59"/>
      <c r="D170" s="59"/>
      <c r="E170" s="59"/>
      <c r="F170" s="61"/>
      <c r="G170" s="59"/>
      <c r="H170" s="61"/>
      <c r="I170" s="59"/>
      <c r="J170" s="61"/>
      <c r="K170" s="59"/>
      <c r="L170" s="61"/>
      <c r="M170" s="59"/>
      <c r="N170" s="61"/>
      <c r="O170" s="59"/>
      <c r="P170" s="61"/>
      <c r="Q170" s="59"/>
      <c r="R170" s="61"/>
      <c r="S170" s="59"/>
      <c r="T170" s="61"/>
      <c r="U170" s="59"/>
      <c r="V170" s="61"/>
      <c r="W170" s="59"/>
      <c r="X170" s="61"/>
      <c r="Y170" s="59"/>
      <c r="Z170" s="61"/>
      <c r="AA170" s="59"/>
      <c r="AB170" s="61"/>
      <c r="AC170" s="59"/>
    </row>
    <row r="171" spans="1:29" ht="16.5" customHeight="1" x14ac:dyDescent="0.3">
      <c r="A171" s="59"/>
      <c r="B171" s="79"/>
      <c r="C171" s="59"/>
      <c r="D171" s="59"/>
      <c r="E171" s="59"/>
      <c r="F171" s="61"/>
      <c r="G171" s="59"/>
      <c r="H171" s="61"/>
      <c r="I171" s="59"/>
      <c r="J171" s="61"/>
      <c r="K171" s="59"/>
      <c r="L171" s="61"/>
      <c r="M171" s="59"/>
      <c r="N171" s="61"/>
      <c r="O171" s="59"/>
      <c r="P171" s="61"/>
      <c r="Q171" s="59"/>
      <c r="R171" s="61"/>
      <c r="S171" s="59"/>
      <c r="T171" s="61"/>
      <c r="U171" s="59"/>
      <c r="V171" s="61"/>
      <c r="W171" s="59"/>
      <c r="X171" s="61"/>
      <c r="Y171" s="59"/>
      <c r="Z171" s="61"/>
      <c r="AA171" s="59"/>
      <c r="AB171" s="61"/>
      <c r="AC171" s="59"/>
    </row>
    <row r="172" spans="1:29" ht="16.5" customHeight="1" x14ac:dyDescent="0.3">
      <c r="A172" s="59"/>
      <c r="B172" s="79"/>
      <c r="C172" s="59"/>
      <c r="D172" s="59"/>
      <c r="E172" s="59"/>
      <c r="F172" s="61"/>
      <c r="G172" s="59"/>
      <c r="H172" s="61"/>
      <c r="I172" s="59"/>
      <c r="J172" s="61"/>
      <c r="K172" s="59"/>
      <c r="L172" s="61"/>
      <c r="M172" s="59"/>
      <c r="N172" s="61"/>
      <c r="O172" s="59"/>
      <c r="P172" s="61"/>
      <c r="Q172" s="59"/>
      <c r="R172" s="61"/>
      <c r="S172" s="59"/>
      <c r="T172" s="61"/>
      <c r="U172" s="59"/>
      <c r="V172" s="61"/>
      <c r="W172" s="59"/>
      <c r="X172" s="61"/>
      <c r="Y172" s="59"/>
      <c r="Z172" s="61"/>
      <c r="AA172" s="59"/>
      <c r="AB172" s="61"/>
      <c r="AC172" s="59"/>
    </row>
    <row r="173" spans="1:29" ht="16.5" customHeight="1" x14ac:dyDescent="0.3">
      <c r="A173" s="59"/>
      <c r="B173" s="79"/>
      <c r="C173" s="59"/>
      <c r="D173" s="59"/>
      <c r="E173" s="59"/>
      <c r="F173" s="61"/>
      <c r="G173" s="59"/>
      <c r="H173" s="61"/>
      <c r="I173" s="59"/>
      <c r="J173" s="61"/>
      <c r="K173" s="59"/>
      <c r="L173" s="61"/>
      <c r="M173" s="59"/>
      <c r="N173" s="61"/>
      <c r="O173" s="59"/>
      <c r="P173" s="61"/>
      <c r="Q173" s="59"/>
      <c r="R173" s="61"/>
      <c r="S173" s="59"/>
      <c r="T173" s="61"/>
      <c r="U173" s="59"/>
      <c r="V173" s="61"/>
      <c r="W173" s="59"/>
      <c r="X173" s="61"/>
      <c r="Y173" s="59"/>
      <c r="Z173" s="61"/>
      <c r="AA173" s="59"/>
      <c r="AB173" s="61"/>
      <c r="AC173" s="59"/>
    </row>
    <row r="174" spans="1:29" ht="16.5" customHeight="1" x14ac:dyDescent="0.3">
      <c r="A174" s="59"/>
      <c r="B174" s="79"/>
      <c r="C174" s="59"/>
      <c r="D174" s="59"/>
      <c r="E174" s="59"/>
      <c r="F174" s="61"/>
      <c r="G174" s="59"/>
      <c r="H174" s="61"/>
      <c r="I174" s="59"/>
      <c r="J174" s="61"/>
      <c r="K174" s="59"/>
      <c r="L174" s="61"/>
      <c r="M174" s="59"/>
      <c r="N174" s="61"/>
      <c r="O174" s="59"/>
      <c r="P174" s="61"/>
      <c r="Q174" s="59"/>
      <c r="R174" s="61"/>
      <c r="S174" s="59"/>
      <c r="T174" s="61"/>
      <c r="U174" s="59"/>
      <c r="V174" s="61"/>
      <c r="W174" s="59"/>
      <c r="X174" s="61"/>
      <c r="Y174" s="59"/>
      <c r="Z174" s="61"/>
      <c r="AA174" s="59"/>
      <c r="AB174" s="61"/>
      <c r="AC174" s="59"/>
    </row>
    <row r="175" spans="1:29" ht="16.5" customHeight="1" x14ac:dyDescent="0.3">
      <c r="A175" s="59"/>
      <c r="B175" s="79"/>
      <c r="C175" s="59"/>
      <c r="D175" s="59"/>
      <c r="E175" s="59"/>
      <c r="F175" s="61"/>
      <c r="G175" s="59"/>
      <c r="H175" s="61"/>
      <c r="I175" s="59"/>
      <c r="J175" s="61"/>
      <c r="K175" s="59"/>
      <c r="L175" s="61"/>
      <c r="M175" s="59"/>
      <c r="N175" s="61"/>
      <c r="O175" s="59"/>
      <c r="P175" s="61"/>
      <c r="Q175" s="59"/>
      <c r="R175" s="61"/>
      <c r="S175" s="59"/>
      <c r="T175" s="61"/>
      <c r="U175" s="59"/>
      <c r="V175" s="61"/>
      <c r="W175" s="59"/>
      <c r="X175" s="61"/>
      <c r="Y175" s="59"/>
      <c r="Z175" s="61"/>
      <c r="AA175" s="59"/>
      <c r="AB175" s="61"/>
      <c r="AC175" s="59"/>
    </row>
    <row r="176" spans="1:29" ht="16.5" customHeight="1" x14ac:dyDescent="0.3">
      <c r="A176" s="59"/>
      <c r="B176" s="79"/>
      <c r="C176" s="59"/>
      <c r="D176" s="59"/>
      <c r="E176" s="59"/>
      <c r="F176" s="61"/>
      <c r="G176" s="59"/>
      <c r="H176" s="61"/>
      <c r="I176" s="59"/>
      <c r="J176" s="61"/>
      <c r="K176" s="59"/>
      <c r="L176" s="61"/>
      <c r="M176" s="59"/>
      <c r="N176" s="61"/>
      <c r="O176" s="59"/>
      <c r="P176" s="61"/>
      <c r="Q176" s="59"/>
      <c r="R176" s="61"/>
      <c r="S176" s="59"/>
      <c r="T176" s="61"/>
      <c r="U176" s="59"/>
      <c r="V176" s="61"/>
      <c r="W176" s="59"/>
      <c r="X176" s="61"/>
      <c r="Y176" s="59"/>
      <c r="Z176" s="61"/>
      <c r="AA176" s="59"/>
      <c r="AB176" s="61"/>
      <c r="AC176" s="59"/>
    </row>
    <row r="177" spans="1:29" ht="16.5" customHeight="1" x14ac:dyDescent="0.3">
      <c r="A177" s="59"/>
      <c r="B177" s="79"/>
      <c r="C177" s="59"/>
      <c r="D177" s="59"/>
      <c r="E177" s="59"/>
      <c r="F177" s="61"/>
      <c r="G177" s="59"/>
      <c r="H177" s="61"/>
      <c r="I177" s="59"/>
      <c r="J177" s="61"/>
      <c r="K177" s="59"/>
      <c r="L177" s="61"/>
      <c r="M177" s="59"/>
      <c r="N177" s="61"/>
      <c r="O177" s="59"/>
      <c r="P177" s="61"/>
      <c r="Q177" s="59"/>
      <c r="R177" s="61"/>
      <c r="S177" s="59"/>
      <c r="T177" s="61"/>
      <c r="U177" s="59"/>
      <c r="V177" s="61"/>
      <c r="W177" s="59"/>
      <c r="X177" s="61"/>
      <c r="Y177" s="59"/>
      <c r="Z177" s="61"/>
      <c r="AA177" s="59"/>
      <c r="AB177" s="61"/>
      <c r="AC177" s="59"/>
    </row>
    <row r="178" spans="1:29" ht="16.5" customHeight="1" x14ac:dyDescent="0.3">
      <c r="A178" s="59"/>
      <c r="B178" s="79"/>
      <c r="C178" s="59"/>
      <c r="D178" s="59"/>
      <c r="E178" s="59"/>
      <c r="F178" s="61"/>
      <c r="G178" s="59"/>
      <c r="H178" s="61"/>
      <c r="I178" s="59"/>
      <c r="J178" s="61"/>
      <c r="K178" s="59"/>
      <c r="L178" s="61"/>
      <c r="M178" s="59"/>
      <c r="N178" s="61"/>
      <c r="O178" s="59"/>
      <c r="P178" s="61"/>
      <c r="Q178" s="59"/>
      <c r="R178" s="61"/>
      <c r="S178" s="59"/>
      <c r="T178" s="61"/>
      <c r="U178" s="59"/>
      <c r="V178" s="61"/>
      <c r="W178" s="59"/>
      <c r="X178" s="61"/>
      <c r="Y178" s="59"/>
      <c r="Z178" s="61"/>
      <c r="AA178" s="59"/>
      <c r="AB178" s="61"/>
      <c r="AC178" s="59"/>
    </row>
    <row r="179" spans="1:29" ht="16.5" customHeight="1" x14ac:dyDescent="0.3">
      <c r="A179" s="59"/>
      <c r="B179" s="79"/>
      <c r="C179" s="59"/>
      <c r="D179" s="59"/>
      <c r="E179" s="59"/>
      <c r="F179" s="61"/>
      <c r="G179" s="59"/>
      <c r="H179" s="61"/>
      <c r="I179" s="59"/>
      <c r="J179" s="61"/>
      <c r="K179" s="59"/>
      <c r="L179" s="61"/>
      <c r="M179" s="59"/>
      <c r="N179" s="61"/>
      <c r="O179" s="59"/>
      <c r="P179" s="61"/>
      <c r="Q179" s="59"/>
      <c r="R179" s="61"/>
      <c r="S179" s="59"/>
      <c r="T179" s="61"/>
      <c r="U179" s="59"/>
      <c r="V179" s="61"/>
      <c r="W179" s="59"/>
      <c r="X179" s="61"/>
      <c r="Y179" s="59"/>
      <c r="Z179" s="61"/>
      <c r="AA179" s="59"/>
      <c r="AB179" s="61"/>
      <c r="AC179" s="59"/>
    </row>
    <row r="180" spans="1:29" ht="16.5" customHeight="1" x14ac:dyDescent="0.3">
      <c r="A180" s="59"/>
      <c r="B180" s="79"/>
      <c r="C180" s="59"/>
      <c r="D180" s="59"/>
      <c r="E180" s="59"/>
      <c r="F180" s="61"/>
      <c r="G180" s="59"/>
      <c r="H180" s="61"/>
      <c r="I180" s="59"/>
      <c r="J180" s="61"/>
      <c r="K180" s="59"/>
      <c r="L180" s="61"/>
      <c r="M180" s="59"/>
      <c r="N180" s="61"/>
      <c r="O180" s="59"/>
      <c r="P180" s="61"/>
      <c r="Q180" s="59"/>
      <c r="R180" s="61"/>
      <c r="S180" s="59"/>
      <c r="T180" s="61"/>
      <c r="U180" s="59"/>
      <c r="V180" s="61"/>
      <c r="W180" s="59"/>
      <c r="X180" s="61"/>
      <c r="Y180" s="59"/>
      <c r="Z180" s="61"/>
      <c r="AA180" s="59"/>
      <c r="AB180" s="61"/>
      <c r="AC180" s="59"/>
    </row>
    <row r="181" spans="1:29" ht="16.5" customHeight="1" x14ac:dyDescent="0.3">
      <c r="A181" s="59"/>
      <c r="B181" s="79"/>
      <c r="C181" s="59"/>
      <c r="D181" s="59"/>
      <c r="E181" s="59"/>
      <c r="F181" s="61"/>
      <c r="G181" s="59"/>
      <c r="H181" s="61"/>
      <c r="I181" s="59"/>
      <c r="J181" s="61"/>
      <c r="K181" s="59"/>
      <c r="L181" s="61"/>
      <c r="M181" s="59"/>
      <c r="N181" s="61"/>
      <c r="O181" s="59"/>
      <c r="P181" s="61"/>
      <c r="Q181" s="59"/>
      <c r="R181" s="61"/>
      <c r="S181" s="59"/>
      <c r="T181" s="61"/>
      <c r="U181" s="59"/>
      <c r="V181" s="61"/>
      <c r="W181" s="59"/>
      <c r="X181" s="61"/>
      <c r="Y181" s="59"/>
      <c r="Z181" s="61"/>
      <c r="AA181" s="59"/>
      <c r="AB181" s="61"/>
      <c r="AC181" s="59"/>
    </row>
    <row r="182" spans="1:29" ht="16.5" customHeight="1" x14ac:dyDescent="0.3">
      <c r="A182" s="59"/>
      <c r="B182" s="79"/>
      <c r="C182" s="59"/>
      <c r="D182" s="59"/>
      <c r="E182" s="59"/>
      <c r="F182" s="61"/>
      <c r="G182" s="59"/>
      <c r="H182" s="61"/>
      <c r="I182" s="59"/>
      <c r="J182" s="61"/>
      <c r="K182" s="59"/>
      <c r="L182" s="61"/>
      <c r="M182" s="59"/>
      <c r="N182" s="61"/>
      <c r="O182" s="59"/>
      <c r="P182" s="61"/>
      <c r="Q182" s="59"/>
      <c r="R182" s="61"/>
      <c r="S182" s="59"/>
      <c r="T182" s="61"/>
      <c r="U182" s="59"/>
      <c r="V182" s="61"/>
      <c r="W182" s="59"/>
      <c r="X182" s="61"/>
      <c r="Y182" s="59"/>
      <c r="Z182" s="61"/>
      <c r="AA182" s="59"/>
      <c r="AB182" s="61"/>
      <c r="AC182" s="59"/>
    </row>
    <row r="183" spans="1:29" ht="16.5" customHeight="1" x14ac:dyDescent="0.3">
      <c r="A183" s="59"/>
      <c r="B183" s="79"/>
      <c r="C183" s="59"/>
      <c r="D183" s="59"/>
      <c r="E183" s="59"/>
      <c r="F183" s="61"/>
      <c r="G183" s="59"/>
      <c r="H183" s="61"/>
      <c r="I183" s="59"/>
      <c r="J183" s="61"/>
      <c r="K183" s="59"/>
      <c r="L183" s="61"/>
      <c r="M183" s="59"/>
      <c r="N183" s="61"/>
      <c r="O183" s="59"/>
      <c r="P183" s="61"/>
      <c r="Q183" s="59"/>
      <c r="R183" s="61"/>
      <c r="S183" s="59"/>
      <c r="T183" s="61"/>
      <c r="U183" s="59"/>
      <c r="V183" s="61"/>
      <c r="W183" s="59"/>
      <c r="X183" s="61"/>
      <c r="Y183" s="59"/>
      <c r="Z183" s="61"/>
      <c r="AA183" s="59"/>
      <c r="AB183" s="61"/>
      <c r="AC183" s="59"/>
    </row>
    <row r="184" spans="1:29" ht="16.5" customHeight="1" x14ac:dyDescent="0.3">
      <c r="A184" s="59"/>
      <c r="B184" s="79"/>
      <c r="C184" s="59"/>
      <c r="D184" s="59"/>
      <c r="E184" s="59"/>
      <c r="F184" s="61"/>
      <c r="G184" s="59"/>
      <c r="H184" s="61"/>
      <c r="I184" s="59"/>
      <c r="J184" s="61"/>
      <c r="K184" s="59"/>
      <c r="L184" s="61"/>
      <c r="M184" s="59"/>
      <c r="N184" s="61"/>
      <c r="O184" s="59"/>
      <c r="P184" s="61"/>
      <c r="Q184" s="59"/>
      <c r="R184" s="61"/>
      <c r="S184" s="59"/>
      <c r="T184" s="61"/>
      <c r="U184" s="59"/>
      <c r="V184" s="61"/>
      <c r="W184" s="59"/>
      <c r="X184" s="61"/>
      <c r="Y184" s="59"/>
      <c r="Z184" s="61"/>
      <c r="AA184" s="59"/>
      <c r="AB184" s="61"/>
      <c r="AC184" s="59"/>
    </row>
    <row r="185" spans="1:29" ht="16.5" customHeight="1" x14ac:dyDescent="0.3">
      <c r="A185" s="59"/>
      <c r="B185" s="79"/>
      <c r="C185" s="59"/>
      <c r="D185" s="59"/>
      <c r="E185" s="59"/>
      <c r="F185" s="61"/>
      <c r="G185" s="59"/>
      <c r="H185" s="61"/>
      <c r="I185" s="59"/>
      <c r="J185" s="61"/>
      <c r="K185" s="59"/>
      <c r="L185" s="61"/>
      <c r="M185" s="59"/>
      <c r="N185" s="61"/>
      <c r="O185" s="59"/>
      <c r="P185" s="61"/>
      <c r="Q185" s="59"/>
      <c r="R185" s="61"/>
      <c r="S185" s="59"/>
      <c r="T185" s="61"/>
      <c r="U185" s="59"/>
      <c r="V185" s="61"/>
      <c r="W185" s="59"/>
      <c r="X185" s="61"/>
      <c r="Y185" s="59"/>
      <c r="Z185" s="61"/>
      <c r="AA185" s="59"/>
      <c r="AB185" s="61"/>
      <c r="AC185" s="59"/>
    </row>
    <row r="186" spans="1:29" ht="16.5" customHeight="1" x14ac:dyDescent="0.3">
      <c r="A186" s="59"/>
      <c r="B186" s="79"/>
      <c r="C186" s="59"/>
      <c r="D186" s="59"/>
      <c r="E186" s="59"/>
      <c r="F186" s="61"/>
      <c r="G186" s="59"/>
      <c r="H186" s="61"/>
      <c r="I186" s="59"/>
      <c r="J186" s="61"/>
      <c r="K186" s="59"/>
      <c r="L186" s="61"/>
      <c r="M186" s="59"/>
      <c r="N186" s="61"/>
      <c r="O186" s="59"/>
      <c r="P186" s="61"/>
      <c r="Q186" s="59"/>
      <c r="R186" s="61"/>
      <c r="S186" s="59"/>
      <c r="T186" s="61"/>
      <c r="U186" s="59"/>
      <c r="V186" s="61"/>
      <c r="W186" s="59"/>
      <c r="X186" s="61"/>
      <c r="Y186" s="59"/>
      <c r="Z186" s="61"/>
      <c r="AA186" s="59"/>
      <c r="AB186" s="61"/>
      <c r="AC186" s="59"/>
    </row>
    <row r="187" spans="1:29" ht="16.5" customHeight="1" x14ac:dyDescent="0.3">
      <c r="A187" s="59"/>
      <c r="B187" s="79"/>
      <c r="C187" s="59"/>
      <c r="D187" s="59"/>
      <c r="E187" s="59"/>
      <c r="F187" s="61"/>
      <c r="G187" s="59"/>
      <c r="H187" s="61"/>
      <c r="I187" s="59"/>
      <c r="J187" s="61"/>
      <c r="K187" s="59"/>
      <c r="L187" s="61"/>
      <c r="M187" s="59"/>
      <c r="N187" s="61"/>
      <c r="O187" s="59"/>
      <c r="P187" s="61"/>
      <c r="Q187" s="59"/>
      <c r="R187" s="61"/>
      <c r="S187" s="59"/>
      <c r="T187" s="61"/>
      <c r="U187" s="59"/>
      <c r="V187" s="61"/>
      <c r="W187" s="59"/>
      <c r="X187" s="61"/>
      <c r="Y187" s="59"/>
      <c r="Z187" s="61"/>
      <c r="AA187" s="59"/>
      <c r="AB187" s="61"/>
      <c r="AC187" s="59"/>
    </row>
    <row r="188" spans="1:29" ht="16.5" customHeight="1" x14ac:dyDescent="0.3">
      <c r="A188" s="59"/>
      <c r="B188" s="79"/>
      <c r="C188" s="59"/>
      <c r="D188" s="59"/>
      <c r="E188" s="59"/>
      <c r="F188" s="61"/>
      <c r="G188" s="59"/>
      <c r="H188" s="61"/>
      <c r="I188" s="59"/>
      <c r="J188" s="61"/>
      <c r="K188" s="59"/>
      <c r="L188" s="61"/>
      <c r="M188" s="59"/>
      <c r="N188" s="61"/>
      <c r="O188" s="59"/>
      <c r="P188" s="61"/>
      <c r="Q188" s="59"/>
      <c r="R188" s="61"/>
      <c r="S188" s="59"/>
      <c r="T188" s="61"/>
      <c r="U188" s="59"/>
      <c r="V188" s="61"/>
      <c r="W188" s="59"/>
      <c r="X188" s="61"/>
      <c r="Y188" s="59"/>
      <c r="Z188" s="61"/>
      <c r="AA188" s="59"/>
      <c r="AB188" s="61"/>
      <c r="AC188" s="59"/>
    </row>
    <row r="189" spans="1:29" ht="16.5" customHeight="1" x14ac:dyDescent="0.3">
      <c r="A189" s="59"/>
      <c r="B189" s="79"/>
      <c r="C189" s="59"/>
      <c r="D189" s="59"/>
      <c r="E189" s="59"/>
      <c r="F189" s="61"/>
      <c r="G189" s="59"/>
      <c r="H189" s="61"/>
      <c r="I189" s="59"/>
      <c r="J189" s="61"/>
      <c r="K189" s="59"/>
      <c r="L189" s="61"/>
      <c r="M189" s="59"/>
      <c r="N189" s="61"/>
      <c r="O189" s="59"/>
      <c r="P189" s="61"/>
      <c r="Q189" s="59"/>
      <c r="R189" s="61"/>
      <c r="S189" s="59"/>
      <c r="T189" s="61"/>
      <c r="U189" s="59"/>
      <c r="V189" s="61"/>
      <c r="W189" s="59"/>
      <c r="X189" s="61"/>
      <c r="Y189" s="59"/>
      <c r="Z189" s="61"/>
      <c r="AA189" s="59"/>
      <c r="AB189" s="61"/>
      <c r="AC189" s="59"/>
    </row>
    <row r="190" spans="1:29" ht="16.5" customHeight="1" x14ac:dyDescent="0.3">
      <c r="A190" s="59"/>
      <c r="B190" s="79"/>
      <c r="C190" s="59"/>
      <c r="D190" s="59"/>
      <c r="E190" s="59"/>
      <c r="F190" s="61"/>
      <c r="G190" s="59"/>
      <c r="H190" s="61"/>
      <c r="I190" s="59"/>
      <c r="J190" s="61"/>
      <c r="K190" s="59"/>
      <c r="L190" s="61"/>
      <c r="M190" s="59"/>
      <c r="N190" s="61"/>
      <c r="O190" s="59"/>
      <c r="P190" s="61"/>
      <c r="Q190" s="59"/>
      <c r="R190" s="61"/>
      <c r="S190" s="59"/>
      <c r="T190" s="61"/>
      <c r="U190" s="59"/>
      <c r="V190" s="61"/>
      <c r="W190" s="59"/>
      <c r="X190" s="61"/>
      <c r="Y190" s="59"/>
      <c r="Z190" s="61"/>
      <c r="AA190" s="59"/>
      <c r="AB190" s="61"/>
      <c r="AC190" s="59"/>
    </row>
    <row r="191" spans="1:29" ht="16.5" customHeight="1" x14ac:dyDescent="0.3">
      <c r="A191" s="59"/>
      <c r="B191" s="79"/>
      <c r="C191" s="59"/>
      <c r="D191" s="59"/>
      <c r="E191" s="59"/>
      <c r="F191" s="61"/>
      <c r="G191" s="59"/>
      <c r="H191" s="61"/>
      <c r="I191" s="59"/>
      <c r="J191" s="61"/>
      <c r="K191" s="59"/>
      <c r="L191" s="61"/>
      <c r="M191" s="59"/>
      <c r="N191" s="61"/>
      <c r="O191" s="59"/>
      <c r="P191" s="61"/>
      <c r="Q191" s="59"/>
      <c r="R191" s="61"/>
      <c r="S191" s="59"/>
      <c r="T191" s="61"/>
      <c r="U191" s="59"/>
      <c r="V191" s="61"/>
      <c r="W191" s="59"/>
      <c r="X191" s="61"/>
      <c r="Y191" s="59"/>
      <c r="Z191" s="61"/>
      <c r="AA191" s="59"/>
      <c r="AB191" s="61"/>
      <c r="AC191" s="59"/>
    </row>
    <row r="192" spans="1:29" ht="16.5" customHeight="1" x14ac:dyDescent="0.3">
      <c r="A192" s="59"/>
      <c r="B192" s="79"/>
      <c r="C192" s="59"/>
      <c r="D192" s="59"/>
      <c r="E192" s="59"/>
      <c r="F192" s="61"/>
      <c r="G192" s="59"/>
      <c r="H192" s="61"/>
      <c r="I192" s="59"/>
      <c r="J192" s="61"/>
      <c r="K192" s="59"/>
      <c r="L192" s="61"/>
      <c r="M192" s="59"/>
      <c r="N192" s="61"/>
      <c r="O192" s="59"/>
      <c r="P192" s="61"/>
      <c r="Q192" s="59"/>
      <c r="R192" s="61"/>
      <c r="S192" s="59"/>
      <c r="T192" s="61"/>
      <c r="U192" s="59"/>
      <c r="V192" s="61"/>
      <c r="W192" s="59"/>
      <c r="X192" s="61"/>
      <c r="Y192" s="59"/>
      <c r="Z192" s="61"/>
      <c r="AA192" s="59"/>
      <c r="AB192" s="61"/>
      <c r="AC192" s="59"/>
    </row>
    <row r="193" spans="1:29" ht="16.5" customHeight="1" x14ac:dyDescent="0.3">
      <c r="A193" s="59"/>
      <c r="B193" s="79"/>
      <c r="C193" s="59"/>
      <c r="D193" s="59"/>
      <c r="E193" s="59"/>
      <c r="F193" s="61"/>
      <c r="G193" s="59"/>
      <c r="H193" s="61"/>
      <c r="I193" s="59"/>
      <c r="J193" s="61"/>
      <c r="K193" s="59"/>
      <c r="L193" s="61"/>
      <c r="M193" s="59"/>
      <c r="N193" s="61"/>
      <c r="O193" s="59"/>
      <c r="P193" s="61"/>
      <c r="Q193" s="59"/>
      <c r="R193" s="61"/>
      <c r="S193" s="59"/>
      <c r="T193" s="61"/>
      <c r="U193" s="59"/>
      <c r="V193" s="61"/>
      <c r="W193" s="59"/>
      <c r="X193" s="61"/>
      <c r="Y193" s="59"/>
      <c r="Z193" s="61"/>
      <c r="AA193" s="59"/>
      <c r="AB193" s="61"/>
      <c r="AC193" s="59"/>
    </row>
    <row r="194" spans="1:29" ht="16.5" customHeight="1" x14ac:dyDescent="0.3">
      <c r="A194" s="59"/>
      <c r="B194" s="79"/>
      <c r="C194" s="59"/>
      <c r="D194" s="59"/>
      <c r="E194" s="59"/>
      <c r="F194" s="61"/>
      <c r="G194" s="59"/>
      <c r="H194" s="61"/>
      <c r="I194" s="59"/>
      <c r="J194" s="61"/>
      <c r="K194" s="59"/>
      <c r="L194" s="61"/>
      <c r="M194" s="59"/>
      <c r="N194" s="61"/>
      <c r="O194" s="59"/>
      <c r="P194" s="61"/>
      <c r="Q194" s="59"/>
      <c r="R194" s="61"/>
      <c r="S194" s="59"/>
      <c r="T194" s="61"/>
      <c r="U194" s="59"/>
      <c r="V194" s="61"/>
      <c r="W194" s="59"/>
      <c r="X194" s="61"/>
      <c r="Y194" s="59"/>
      <c r="Z194" s="61"/>
      <c r="AA194" s="59"/>
      <c r="AB194" s="61"/>
      <c r="AC194" s="59"/>
    </row>
    <row r="195" spans="1:29" ht="16.5" customHeight="1" x14ac:dyDescent="0.3">
      <c r="A195" s="59"/>
      <c r="B195" s="79"/>
      <c r="C195" s="59"/>
      <c r="D195" s="59"/>
      <c r="E195" s="59"/>
      <c r="F195" s="61"/>
      <c r="G195" s="59"/>
      <c r="H195" s="61"/>
      <c r="I195" s="59"/>
      <c r="J195" s="61"/>
      <c r="K195" s="59"/>
      <c r="L195" s="61"/>
      <c r="M195" s="59"/>
      <c r="N195" s="61"/>
      <c r="O195" s="59"/>
      <c r="P195" s="61"/>
      <c r="Q195" s="59"/>
      <c r="R195" s="61"/>
      <c r="S195" s="59"/>
      <c r="T195" s="61"/>
      <c r="U195" s="59"/>
      <c r="V195" s="61"/>
      <c r="W195" s="59"/>
      <c r="X195" s="61"/>
      <c r="Y195" s="59"/>
      <c r="Z195" s="61"/>
      <c r="AA195" s="59"/>
      <c r="AB195" s="61"/>
      <c r="AC195" s="59"/>
    </row>
    <row r="196" spans="1:29" ht="16.5" customHeight="1" x14ac:dyDescent="0.3">
      <c r="A196" s="59"/>
      <c r="B196" s="79"/>
      <c r="C196" s="59"/>
      <c r="D196" s="59"/>
      <c r="E196" s="59"/>
      <c r="F196" s="61"/>
      <c r="G196" s="59"/>
      <c r="H196" s="61"/>
      <c r="I196" s="59"/>
      <c r="J196" s="61"/>
      <c r="K196" s="59"/>
      <c r="L196" s="61"/>
      <c r="M196" s="59"/>
      <c r="N196" s="61"/>
      <c r="O196" s="59"/>
      <c r="P196" s="61"/>
      <c r="Q196" s="59"/>
      <c r="R196" s="61"/>
      <c r="S196" s="59"/>
      <c r="T196" s="61"/>
      <c r="U196" s="59"/>
      <c r="V196" s="61"/>
      <c r="W196" s="59"/>
      <c r="X196" s="61"/>
      <c r="Y196" s="59"/>
      <c r="Z196" s="61"/>
      <c r="AA196" s="59"/>
      <c r="AB196" s="61"/>
      <c r="AC196" s="59"/>
    </row>
    <row r="197" spans="1:29" ht="16.5" customHeight="1" x14ac:dyDescent="0.3">
      <c r="A197" s="59"/>
      <c r="B197" s="79"/>
      <c r="C197" s="59"/>
      <c r="D197" s="59"/>
      <c r="E197" s="59"/>
      <c r="F197" s="61"/>
      <c r="G197" s="59"/>
      <c r="H197" s="61"/>
      <c r="I197" s="59"/>
      <c r="J197" s="61"/>
      <c r="K197" s="59"/>
      <c r="L197" s="61"/>
      <c r="M197" s="59"/>
      <c r="N197" s="61"/>
      <c r="O197" s="59"/>
      <c r="P197" s="61"/>
      <c r="Q197" s="59"/>
      <c r="R197" s="61"/>
      <c r="S197" s="59"/>
      <c r="T197" s="61"/>
      <c r="U197" s="59"/>
      <c r="V197" s="61"/>
      <c r="W197" s="59"/>
      <c r="X197" s="61"/>
      <c r="Y197" s="59"/>
      <c r="Z197" s="61"/>
      <c r="AA197" s="59"/>
      <c r="AB197" s="61"/>
      <c r="AC197" s="59"/>
    </row>
    <row r="198" spans="1:29" ht="16.5" customHeight="1" x14ac:dyDescent="0.3">
      <c r="A198" s="59"/>
      <c r="B198" s="79"/>
      <c r="C198" s="59"/>
      <c r="D198" s="59"/>
      <c r="E198" s="59"/>
      <c r="F198" s="61"/>
      <c r="G198" s="59"/>
      <c r="H198" s="61"/>
      <c r="I198" s="59"/>
      <c r="J198" s="61"/>
      <c r="K198" s="59"/>
      <c r="L198" s="61"/>
      <c r="M198" s="59"/>
      <c r="N198" s="61"/>
      <c r="O198" s="59"/>
      <c r="P198" s="61"/>
      <c r="Q198" s="59"/>
      <c r="R198" s="61"/>
      <c r="S198" s="59"/>
      <c r="T198" s="61"/>
      <c r="U198" s="59"/>
      <c r="V198" s="61"/>
      <c r="W198" s="59"/>
      <c r="X198" s="61"/>
      <c r="Y198" s="59"/>
      <c r="Z198" s="61"/>
      <c r="AA198" s="59"/>
      <c r="AB198" s="61"/>
      <c r="AC198" s="59"/>
    </row>
    <row r="199" spans="1:29" ht="16.5" customHeight="1" x14ac:dyDescent="0.3">
      <c r="A199" s="59"/>
      <c r="B199" s="79"/>
      <c r="C199" s="59"/>
      <c r="D199" s="59"/>
      <c r="E199" s="59"/>
      <c r="F199" s="61"/>
      <c r="G199" s="59"/>
      <c r="H199" s="61"/>
      <c r="I199" s="59"/>
      <c r="J199" s="61"/>
      <c r="K199" s="59"/>
      <c r="L199" s="61"/>
      <c r="M199" s="59"/>
      <c r="N199" s="61"/>
      <c r="O199" s="59"/>
      <c r="P199" s="61"/>
      <c r="Q199" s="59"/>
      <c r="R199" s="61"/>
      <c r="S199" s="59"/>
      <c r="T199" s="61"/>
      <c r="U199" s="59"/>
      <c r="V199" s="61"/>
      <c r="W199" s="59"/>
      <c r="X199" s="61"/>
      <c r="Y199" s="59"/>
      <c r="Z199" s="61"/>
      <c r="AA199" s="59"/>
      <c r="AB199" s="61"/>
      <c r="AC199" s="59"/>
    </row>
    <row r="200" spans="1:29" ht="16.5" customHeight="1" x14ac:dyDescent="0.3">
      <c r="A200" s="59"/>
      <c r="B200" s="79"/>
      <c r="C200" s="59"/>
      <c r="D200" s="59"/>
      <c r="E200" s="59"/>
      <c r="F200" s="61"/>
      <c r="G200" s="59"/>
      <c r="H200" s="61"/>
      <c r="I200" s="59"/>
      <c r="J200" s="61"/>
      <c r="K200" s="59"/>
      <c r="L200" s="61"/>
      <c r="M200" s="59"/>
      <c r="N200" s="61"/>
      <c r="O200" s="59"/>
      <c r="P200" s="61"/>
      <c r="Q200" s="59"/>
      <c r="R200" s="61"/>
      <c r="S200" s="59"/>
      <c r="T200" s="61"/>
      <c r="U200" s="59"/>
      <c r="V200" s="61"/>
      <c r="W200" s="59"/>
      <c r="X200" s="61"/>
      <c r="Y200" s="59"/>
      <c r="Z200" s="61"/>
      <c r="AA200" s="59"/>
      <c r="AB200" s="61"/>
      <c r="AC200" s="59"/>
    </row>
    <row r="201" spans="1:29" ht="16.5" customHeight="1" x14ac:dyDescent="0.3">
      <c r="A201" s="59"/>
      <c r="B201" s="79"/>
      <c r="C201" s="59"/>
      <c r="D201" s="59"/>
      <c r="E201" s="59"/>
      <c r="F201" s="61"/>
      <c r="G201" s="59"/>
      <c r="H201" s="61"/>
      <c r="I201" s="59"/>
      <c r="J201" s="61"/>
      <c r="K201" s="59"/>
      <c r="L201" s="61"/>
      <c r="M201" s="59"/>
      <c r="N201" s="61"/>
      <c r="O201" s="59"/>
      <c r="P201" s="61"/>
      <c r="Q201" s="59"/>
      <c r="R201" s="61"/>
      <c r="S201" s="59"/>
      <c r="T201" s="61"/>
      <c r="U201" s="59"/>
      <c r="V201" s="61"/>
      <c r="W201" s="59"/>
      <c r="X201" s="61"/>
      <c r="Y201" s="59"/>
      <c r="Z201" s="61"/>
      <c r="AA201" s="59"/>
      <c r="AB201" s="61"/>
      <c r="AC201" s="59"/>
    </row>
    <row r="202" spans="1:29" ht="16.5" customHeight="1" x14ac:dyDescent="0.3">
      <c r="A202" s="59"/>
      <c r="B202" s="79"/>
      <c r="C202" s="59"/>
      <c r="D202" s="59"/>
      <c r="E202" s="59"/>
      <c r="F202" s="61"/>
      <c r="G202" s="59"/>
      <c r="H202" s="61"/>
      <c r="I202" s="59"/>
      <c r="J202" s="61"/>
      <c r="K202" s="59"/>
      <c r="L202" s="61"/>
      <c r="M202" s="59"/>
      <c r="N202" s="61"/>
      <c r="O202" s="59"/>
      <c r="P202" s="61"/>
      <c r="Q202" s="59"/>
      <c r="R202" s="61"/>
      <c r="S202" s="59"/>
      <c r="T202" s="61"/>
      <c r="U202" s="59"/>
      <c r="V202" s="61"/>
      <c r="W202" s="59"/>
      <c r="X202" s="61"/>
      <c r="Y202" s="59"/>
      <c r="Z202" s="61"/>
      <c r="AA202" s="59"/>
      <c r="AB202" s="61"/>
      <c r="AC202" s="59"/>
    </row>
    <row r="203" spans="1:29" ht="16.5" customHeight="1" x14ac:dyDescent="0.3">
      <c r="A203" s="59"/>
      <c r="B203" s="79"/>
      <c r="C203" s="59"/>
      <c r="D203" s="59"/>
      <c r="E203" s="59"/>
      <c r="F203" s="61"/>
      <c r="G203" s="59"/>
      <c r="H203" s="61"/>
      <c r="I203" s="59"/>
      <c r="J203" s="61"/>
      <c r="K203" s="59"/>
      <c r="L203" s="61"/>
      <c r="M203" s="59"/>
      <c r="N203" s="61"/>
      <c r="O203" s="59"/>
      <c r="P203" s="61"/>
      <c r="Q203" s="59"/>
      <c r="R203" s="61"/>
      <c r="S203" s="59"/>
      <c r="T203" s="61"/>
      <c r="U203" s="59"/>
      <c r="V203" s="61"/>
      <c r="W203" s="59"/>
      <c r="X203" s="61"/>
      <c r="Y203" s="59"/>
      <c r="Z203" s="61"/>
      <c r="AA203" s="59"/>
      <c r="AB203" s="61"/>
      <c r="AC203" s="59"/>
    </row>
    <row r="204" spans="1:29" ht="16.5" customHeight="1" x14ac:dyDescent="0.3">
      <c r="A204" s="59"/>
      <c r="B204" s="79"/>
      <c r="C204" s="59"/>
      <c r="D204" s="59"/>
      <c r="E204" s="59"/>
      <c r="F204" s="61"/>
      <c r="G204" s="59"/>
      <c r="H204" s="61"/>
      <c r="I204" s="59"/>
      <c r="J204" s="61"/>
      <c r="K204" s="59"/>
      <c r="L204" s="61"/>
      <c r="M204" s="59"/>
      <c r="N204" s="61"/>
      <c r="O204" s="59"/>
      <c r="P204" s="61"/>
      <c r="Q204" s="59"/>
      <c r="R204" s="61"/>
      <c r="S204" s="59"/>
      <c r="T204" s="61"/>
      <c r="U204" s="59"/>
      <c r="V204" s="61"/>
      <c r="W204" s="59"/>
      <c r="X204" s="61"/>
      <c r="Y204" s="59"/>
      <c r="Z204" s="61"/>
      <c r="AA204" s="59"/>
      <c r="AB204" s="61"/>
      <c r="AC204" s="59"/>
    </row>
    <row r="205" spans="1:29" ht="16.5" customHeight="1" x14ac:dyDescent="0.3">
      <c r="A205" s="59"/>
      <c r="B205" s="79"/>
      <c r="C205" s="59"/>
      <c r="D205" s="59"/>
      <c r="E205" s="59"/>
      <c r="F205" s="61"/>
      <c r="G205" s="59"/>
      <c r="H205" s="61"/>
      <c r="I205" s="59"/>
      <c r="J205" s="61"/>
      <c r="K205" s="59"/>
      <c r="L205" s="61"/>
      <c r="M205" s="59"/>
      <c r="N205" s="61"/>
      <c r="O205" s="59"/>
      <c r="P205" s="61"/>
      <c r="Q205" s="59"/>
      <c r="R205" s="61"/>
      <c r="S205" s="59"/>
      <c r="T205" s="61"/>
      <c r="U205" s="59"/>
      <c r="V205" s="61"/>
      <c r="W205" s="59"/>
      <c r="X205" s="61"/>
      <c r="Y205" s="59"/>
      <c r="Z205" s="61"/>
      <c r="AA205" s="59"/>
      <c r="AB205" s="61"/>
      <c r="AC205" s="59"/>
    </row>
    <row r="206" spans="1:29" ht="16.5" customHeight="1" x14ac:dyDescent="0.3">
      <c r="A206" s="59"/>
      <c r="B206" s="79"/>
      <c r="C206" s="59"/>
      <c r="D206" s="59"/>
      <c r="E206" s="59"/>
      <c r="F206" s="61"/>
      <c r="G206" s="59"/>
      <c r="H206" s="61"/>
      <c r="I206" s="59"/>
      <c r="J206" s="61"/>
      <c r="K206" s="59"/>
      <c r="L206" s="61"/>
      <c r="M206" s="59"/>
      <c r="N206" s="61"/>
      <c r="O206" s="59"/>
      <c r="P206" s="61"/>
      <c r="Q206" s="59"/>
      <c r="R206" s="61"/>
      <c r="S206" s="59"/>
      <c r="T206" s="61"/>
      <c r="U206" s="59"/>
      <c r="V206" s="61"/>
      <c r="W206" s="59"/>
      <c r="X206" s="61"/>
      <c r="Y206" s="59"/>
      <c r="Z206" s="61"/>
      <c r="AA206" s="59"/>
      <c r="AB206" s="61"/>
      <c r="AC206" s="59"/>
    </row>
    <row r="207" spans="1:29" ht="16.5" customHeight="1" x14ac:dyDescent="0.3">
      <c r="A207" s="59"/>
      <c r="B207" s="79"/>
      <c r="C207" s="59"/>
      <c r="D207" s="59"/>
      <c r="E207" s="59"/>
      <c r="F207" s="61"/>
      <c r="G207" s="59"/>
      <c r="H207" s="61"/>
      <c r="I207" s="59"/>
      <c r="J207" s="61"/>
      <c r="K207" s="59"/>
      <c r="L207" s="61"/>
      <c r="M207" s="59"/>
      <c r="N207" s="61"/>
      <c r="O207" s="59"/>
      <c r="P207" s="61"/>
      <c r="Q207" s="59"/>
      <c r="R207" s="61"/>
      <c r="S207" s="59"/>
      <c r="T207" s="61"/>
      <c r="U207" s="59"/>
      <c r="V207" s="61"/>
      <c r="W207" s="59"/>
      <c r="X207" s="61"/>
      <c r="Y207" s="59"/>
      <c r="Z207" s="61"/>
      <c r="AA207" s="59"/>
      <c r="AB207" s="61"/>
      <c r="AC207" s="59"/>
    </row>
    <row r="208" spans="1:29" ht="16.5" customHeight="1" x14ac:dyDescent="0.3">
      <c r="A208" s="59"/>
      <c r="B208" s="79"/>
      <c r="C208" s="59"/>
      <c r="D208" s="59"/>
      <c r="E208" s="59"/>
      <c r="F208" s="61"/>
      <c r="G208" s="59"/>
      <c r="H208" s="61"/>
      <c r="I208" s="59"/>
      <c r="J208" s="61"/>
      <c r="K208" s="59"/>
      <c r="L208" s="61"/>
      <c r="M208" s="59"/>
      <c r="N208" s="61"/>
      <c r="O208" s="59"/>
      <c r="P208" s="61"/>
      <c r="Q208" s="59"/>
      <c r="R208" s="61"/>
      <c r="S208" s="59"/>
      <c r="T208" s="61"/>
      <c r="U208" s="59"/>
      <c r="V208" s="61"/>
      <c r="W208" s="59"/>
      <c r="X208" s="61"/>
      <c r="Y208" s="59"/>
      <c r="Z208" s="61"/>
      <c r="AA208" s="59"/>
      <c r="AB208" s="61"/>
      <c r="AC208" s="59"/>
    </row>
    <row r="209" spans="1:29" ht="16.5" customHeight="1" x14ac:dyDescent="0.3">
      <c r="A209" s="59"/>
      <c r="B209" s="79"/>
      <c r="C209" s="59"/>
      <c r="D209" s="59"/>
      <c r="E209" s="59"/>
      <c r="F209" s="61"/>
      <c r="G209" s="59"/>
      <c r="H209" s="61"/>
      <c r="I209" s="59"/>
      <c r="J209" s="61"/>
      <c r="K209" s="59"/>
      <c r="L209" s="61"/>
      <c r="M209" s="59"/>
      <c r="N209" s="61"/>
      <c r="O209" s="59"/>
      <c r="P209" s="61"/>
      <c r="Q209" s="59"/>
      <c r="R209" s="61"/>
      <c r="S209" s="59"/>
      <c r="T209" s="61"/>
      <c r="U209" s="59"/>
      <c r="V209" s="61"/>
      <c r="W209" s="59"/>
      <c r="X209" s="61"/>
      <c r="Y209" s="59"/>
      <c r="Z209" s="61"/>
      <c r="AA209" s="59"/>
      <c r="AB209" s="61"/>
      <c r="AC209" s="59"/>
    </row>
    <row r="210" spans="1:29" ht="16.5" customHeight="1" x14ac:dyDescent="0.3">
      <c r="A210" s="59"/>
      <c r="B210" s="79"/>
      <c r="C210" s="59"/>
      <c r="D210" s="59"/>
      <c r="E210" s="59"/>
      <c r="F210" s="61"/>
      <c r="G210" s="59"/>
      <c r="H210" s="61"/>
      <c r="I210" s="59"/>
      <c r="J210" s="61"/>
      <c r="K210" s="59"/>
      <c r="L210" s="61"/>
      <c r="M210" s="59"/>
      <c r="N210" s="61"/>
      <c r="O210" s="59"/>
      <c r="P210" s="61"/>
      <c r="Q210" s="59"/>
      <c r="R210" s="61"/>
      <c r="S210" s="59"/>
      <c r="T210" s="61"/>
      <c r="U210" s="59"/>
      <c r="V210" s="61"/>
      <c r="W210" s="59"/>
      <c r="X210" s="61"/>
      <c r="Y210" s="59"/>
      <c r="Z210" s="61"/>
      <c r="AA210" s="59"/>
      <c r="AB210" s="61"/>
      <c r="AC210" s="59"/>
    </row>
    <row r="211" spans="1:29" ht="16.5" customHeight="1" x14ac:dyDescent="0.3">
      <c r="A211" s="59"/>
      <c r="B211" s="79"/>
      <c r="C211" s="59"/>
      <c r="D211" s="59"/>
      <c r="E211" s="59"/>
      <c r="F211" s="61"/>
      <c r="G211" s="59"/>
      <c r="H211" s="61"/>
      <c r="I211" s="59"/>
      <c r="J211" s="61"/>
      <c r="K211" s="59"/>
      <c r="L211" s="61"/>
      <c r="M211" s="59"/>
      <c r="N211" s="61"/>
      <c r="O211" s="59"/>
      <c r="P211" s="61"/>
      <c r="Q211" s="59"/>
      <c r="R211" s="61"/>
      <c r="S211" s="59"/>
      <c r="T211" s="61"/>
      <c r="U211" s="59"/>
      <c r="V211" s="61"/>
      <c r="W211" s="59"/>
      <c r="X211" s="61"/>
      <c r="Y211" s="59"/>
      <c r="Z211" s="61"/>
      <c r="AA211" s="59"/>
      <c r="AB211" s="61"/>
      <c r="AC211" s="59"/>
    </row>
    <row r="212" spans="1:29" ht="16.5" customHeight="1" x14ac:dyDescent="0.3">
      <c r="A212" s="59"/>
      <c r="B212" s="79"/>
      <c r="C212" s="59"/>
      <c r="D212" s="59"/>
      <c r="E212" s="59"/>
      <c r="F212" s="61"/>
      <c r="G212" s="59"/>
      <c r="H212" s="61"/>
      <c r="I212" s="59"/>
      <c r="J212" s="61"/>
      <c r="K212" s="59"/>
      <c r="L212" s="61"/>
      <c r="M212" s="59"/>
      <c r="N212" s="61"/>
      <c r="O212" s="59"/>
      <c r="P212" s="61"/>
      <c r="Q212" s="59"/>
      <c r="R212" s="61"/>
      <c r="S212" s="59"/>
      <c r="T212" s="61"/>
      <c r="U212" s="59"/>
      <c r="V212" s="61"/>
      <c r="W212" s="59"/>
      <c r="X212" s="61"/>
      <c r="Y212" s="59"/>
      <c r="Z212" s="61"/>
      <c r="AA212" s="59"/>
      <c r="AB212" s="61"/>
      <c r="AC212" s="59"/>
    </row>
    <row r="213" spans="1:29" ht="16.5" customHeight="1" x14ac:dyDescent="0.3">
      <c r="A213" s="59"/>
      <c r="B213" s="79"/>
      <c r="C213" s="59"/>
      <c r="D213" s="59"/>
      <c r="E213" s="59"/>
      <c r="F213" s="61"/>
      <c r="G213" s="59"/>
      <c r="H213" s="61"/>
      <c r="I213" s="59"/>
      <c r="J213" s="61"/>
      <c r="K213" s="59"/>
      <c r="L213" s="61"/>
      <c r="M213" s="59"/>
      <c r="N213" s="61"/>
      <c r="O213" s="59"/>
      <c r="P213" s="61"/>
      <c r="Q213" s="59"/>
      <c r="R213" s="61"/>
      <c r="S213" s="59"/>
      <c r="T213" s="61"/>
      <c r="U213" s="59"/>
      <c r="V213" s="61"/>
      <c r="W213" s="59"/>
      <c r="X213" s="61"/>
      <c r="Y213" s="59"/>
      <c r="Z213" s="61"/>
      <c r="AA213" s="59"/>
      <c r="AB213" s="61"/>
      <c r="AC213" s="59"/>
    </row>
    <row r="214" spans="1:29" ht="16.5" customHeight="1" x14ac:dyDescent="0.3">
      <c r="A214" s="59"/>
      <c r="B214" s="79"/>
      <c r="C214" s="59"/>
      <c r="D214" s="59"/>
      <c r="E214" s="59"/>
      <c r="F214" s="61"/>
      <c r="G214" s="59"/>
      <c r="H214" s="61"/>
      <c r="I214" s="59"/>
      <c r="J214" s="61"/>
      <c r="K214" s="59"/>
      <c r="L214" s="61"/>
      <c r="M214" s="59"/>
      <c r="N214" s="61"/>
      <c r="O214" s="59"/>
      <c r="P214" s="61"/>
      <c r="Q214" s="59"/>
      <c r="R214" s="61"/>
      <c r="S214" s="59"/>
      <c r="T214" s="61"/>
      <c r="U214" s="59"/>
      <c r="V214" s="61"/>
      <c r="W214" s="59"/>
      <c r="X214" s="61"/>
      <c r="Y214" s="59"/>
      <c r="Z214" s="61"/>
      <c r="AA214" s="59"/>
      <c r="AB214" s="61"/>
      <c r="AC214" s="59"/>
    </row>
    <row r="215" spans="1:29" ht="16.5" customHeight="1" x14ac:dyDescent="0.3">
      <c r="A215" s="59"/>
      <c r="B215" s="79"/>
      <c r="C215" s="59"/>
      <c r="D215" s="59"/>
      <c r="E215" s="59"/>
      <c r="F215" s="61"/>
      <c r="G215" s="59"/>
      <c r="H215" s="61"/>
      <c r="I215" s="59"/>
      <c r="J215" s="61"/>
      <c r="K215" s="59"/>
      <c r="L215" s="61"/>
      <c r="M215" s="59"/>
      <c r="N215" s="61"/>
      <c r="O215" s="59"/>
      <c r="P215" s="61"/>
      <c r="Q215" s="59"/>
      <c r="R215" s="61"/>
      <c r="S215" s="59"/>
      <c r="T215" s="61"/>
      <c r="U215" s="59"/>
      <c r="V215" s="61"/>
      <c r="W215" s="59"/>
      <c r="X215" s="61"/>
      <c r="Y215" s="59"/>
      <c r="Z215" s="61"/>
      <c r="AA215" s="59"/>
      <c r="AB215" s="61"/>
      <c r="AC215" s="59"/>
    </row>
    <row r="216" spans="1:29" ht="16.5" customHeight="1" x14ac:dyDescent="0.3">
      <c r="A216" s="59"/>
      <c r="B216" s="79"/>
      <c r="C216" s="59"/>
      <c r="D216" s="59"/>
      <c r="E216" s="59"/>
      <c r="F216" s="61"/>
      <c r="G216" s="59"/>
      <c r="H216" s="61"/>
      <c r="I216" s="59"/>
      <c r="J216" s="61"/>
      <c r="K216" s="59"/>
      <c r="L216" s="61"/>
      <c r="M216" s="59"/>
      <c r="N216" s="61"/>
      <c r="O216" s="59"/>
      <c r="P216" s="61"/>
      <c r="Q216" s="59"/>
      <c r="R216" s="61"/>
      <c r="S216" s="59"/>
      <c r="T216" s="61"/>
      <c r="U216" s="59"/>
      <c r="V216" s="61"/>
      <c r="W216" s="59"/>
      <c r="X216" s="61"/>
      <c r="Y216" s="59"/>
      <c r="Z216" s="61"/>
      <c r="AA216" s="59"/>
      <c r="AB216" s="61"/>
      <c r="AC216" s="59"/>
    </row>
    <row r="217" spans="1:29" ht="16.5" customHeight="1" x14ac:dyDescent="0.3">
      <c r="A217" s="59"/>
      <c r="B217" s="79"/>
      <c r="C217" s="59"/>
      <c r="D217" s="59"/>
      <c r="E217" s="59"/>
      <c r="F217" s="61"/>
      <c r="G217" s="59"/>
      <c r="H217" s="61"/>
      <c r="I217" s="59"/>
      <c r="J217" s="61"/>
      <c r="K217" s="59"/>
      <c r="L217" s="61"/>
      <c r="M217" s="59"/>
      <c r="N217" s="61"/>
      <c r="O217" s="59"/>
      <c r="P217" s="61"/>
      <c r="Q217" s="59"/>
      <c r="R217" s="61"/>
      <c r="S217" s="59"/>
      <c r="T217" s="61"/>
      <c r="U217" s="59"/>
      <c r="V217" s="61"/>
      <c r="W217" s="59"/>
      <c r="X217" s="61"/>
      <c r="Y217" s="59"/>
      <c r="Z217" s="61"/>
      <c r="AA217" s="59"/>
      <c r="AB217" s="61"/>
      <c r="AC217" s="59"/>
    </row>
    <row r="218" spans="1:29" ht="16.5" customHeight="1" x14ac:dyDescent="0.3">
      <c r="A218" s="59"/>
      <c r="B218" s="79"/>
      <c r="C218" s="59"/>
      <c r="D218" s="59"/>
      <c r="E218" s="59"/>
      <c r="F218" s="61"/>
      <c r="G218" s="59"/>
      <c r="H218" s="61"/>
      <c r="I218" s="59"/>
      <c r="J218" s="61"/>
      <c r="K218" s="59"/>
      <c r="L218" s="61"/>
      <c r="M218" s="59"/>
      <c r="N218" s="61"/>
      <c r="O218" s="59"/>
      <c r="P218" s="61"/>
      <c r="Q218" s="59"/>
      <c r="R218" s="61"/>
      <c r="S218" s="59"/>
      <c r="T218" s="61"/>
      <c r="U218" s="59"/>
      <c r="V218" s="61"/>
      <c r="W218" s="59"/>
      <c r="X218" s="61"/>
      <c r="Y218" s="59"/>
      <c r="Z218" s="61"/>
      <c r="AA218" s="59"/>
      <c r="AB218" s="61"/>
      <c r="AC218" s="59"/>
    </row>
    <row r="219" spans="1:29" ht="16.5" customHeight="1" x14ac:dyDescent="0.3">
      <c r="A219" s="59"/>
      <c r="B219" s="79"/>
      <c r="C219" s="59"/>
      <c r="D219" s="59"/>
      <c r="E219" s="59"/>
      <c r="F219" s="61"/>
      <c r="G219" s="59"/>
      <c r="H219" s="61"/>
      <c r="I219" s="59"/>
      <c r="J219" s="61"/>
      <c r="K219" s="59"/>
      <c r="L219" s="61"/>
      <c r="M219" s="59"/>
      <c r="N219" s="61"/>
      <c r="O219" s="59"/>
      <c r="P219" s="61"/>
      <c r="Q219" s="59"/>
      <c r="R219" s="61"/>
      <c r="S219" s="59"/>
      <c r="T219" s="61"/>
      <c r="U219" s="59"/>
      <c r="V219" s="61"/>
      <c r="W219" s="59"/>
      <c r="X219" s="61"/>
      <c r="Y219" s="59"/>
      <c r="Z219" s="61"/>
      <c r="AA219" s="59"/>
      <c r="AB219" s="61"/>
      <c r="AC219" s="59"/>
    </row>
    <row r="220" spans="1:29" ht="16.5" customHeight="1" x14ac:dyDescent="0.3">
      <c r="A220" s="59"/>
      <c r="B220" s="79"/>
      <c r="C220" s="59"/>
      <c r="D220" s="59"/>
      <c r="E220" s="59"/>
      <c r="F220" s="61"/>
      <c r="G220" s="59"/>
      <c r="H220" s="61"/>
      <c r="I220" s="59"/>
      <c r="J220" s="61"/>
      <c r="K220" s="59"/>
      <c r="L220" s="61"/>
      <c r="M220" s="59"/>
      <c r="N220" s="61"/>
      <c r="O220" s="59"/>
      <c r="P220" s="61"/>
      <c r="Q220" s="59"/>
      <c r="R220" s="61"/>
      <c r="S220" s="59"/>
      <c r="T220" s="61"/>
      <c r="U220" s="59"/>
      <c r="V220" s="61"/>
      <c r="W220" s="59"/>
      <c r="X220" s="61"/>
      <c r="Y220" s="59"/>
      <c r="Z220" s="61"/>
      <c r="AA220" s="59"/>
      <c r="AB220" s="61"/>
      <c r="AC220" s="59"/>
    </row>
    <row r="221" spans="1:29" ht="16.5" customHeight="1" x14ac:dyDescent="0.3">
      <c r="A221" s="59"/>
      <c r="B221" s="79"/>
      <c r="C221" s="59"/>
      <c r="D221" s="59"/>
      <c r="E221" s="59"/>
      <c r="F221" s="61"/>
      <c r="G221" s="59"/>
      <c r="H221" s="61"/>
      <c r="I221" s="59"/>
      <c r="J221" s="61"/>
      <c r="K221" s="59"/>
      <c r="L221" s="61"/>
      <c r="M221" s="59"/>
      <c r="N221" s="61"/>
      <c r="O221" s="59"/>
      <c r="P221" s="61"/>
      <c r="Q221" s="59"/>
      <c r="R221" s="61"/>
      <c r="S221" s="59"/>
      <c r="T221" s="61"/>
      <c r="U221" s="59"/>
      <c r="V221" s="61"/>
      <c r="W221" s="59"/>
      <c r="X221" s="61"/>
      <c r="Y221" s="59"/>
      <c r="Z221" s="61"/>
      <c r="AA221" s="59"/>
      <c r="AB221" s="61"/>
      <c r="AC221" s="59"/>
    </row>
    <row r="222" spans="1:29" ht="16.5" customHeight="1" x14ac:dyDescent="0.3">
      <c r="A222" s="59"/>
      <c r="B222" s="79"/>
      <c r="C222" s="59"/>
      <c r="D222" s="59"/>
      <c r="E222" s="59"/>
      <c r="F222" s="61"/>
      <c r="G222" s="59"/>
      <c r="H222" s="61"/>
      <c r="I222" s="59"/>
      <c r="J222" s="61"/>
      <c r="K222" s="59"/>
      <c r="L222" s="61"/>
      <c r="M222" s="59"/>
      <c r="N222" s="61"/>
      <c r="O222" s="59"/>
      <c r="P222" s="61"/>
      <c r="Q222" s="59"/>
      <c r="R222" s="61"/>
      <c r="S222" s="59"/>
      <c r="T222" s="61"/>
      <c r="U222" s="59"/>
      <c r="V222" s="61"/>
      <c r="W222" s="59"/>
      <c r="X222" s="61"/>
      <c r="Y222" s="59"/>
      <c r="Z222" s="61"/>
      <c r="AA222" s="59"/>
      <c r="AB222" s="61"/>
      <c r="AC222" s="59"/>
    </row>
    <row r="223" spans="1:29" ht="16.5" customHeight="1" x14ac:dyDescent="0.3">
      <c r="A223" s="59"/>
      <c r="B223" s="79"/>
      <c r="C223" s="59"/>
      <c r="D223" s="59"/>
      <c r="E223" s="59"/>
      <c r="F223" s="61"/>
      <c r="G223" s="59"/>
      <c r="H223" s="61"/>
      <c r="I223" s="59"/>
      <c r="J223" s="61"/>
      <c r="K223" s="59"/>
      <c r="L223" s="61"/>
      <c r="M223" s="59"/>
      <c r="N223" s="61"/>
      <c r="O223" s="59"/>
      <c r="P223" s="61"/>
      <c r="Q223" s="59"/>
      <c r="R223" s="61"/>
      <c r="S223" s="59"/>
      <c r="T223" s="61"/>
      <c r="U223" s="59"/>
      <c r="V223" s="61"/>
      <c r="W223" s="59"/>
      <c r="X223" s="61"/>
      <c r="Y223" s="59"/>
      <c r="Z223" s="61"/>
      <c r="AA223" s="59"/>
      <c r="AB223" s="61"/>
      <c r="AC223" s="59"/>
    </row>
    <row r="224" spans="1:29" ht="16.5" customHeight="1" x14ac:dyDescent="0.3">
      <c r="A224" s="59"/>
      <c r="B224" s="79"/>
      <c r="C224" s="59"/>
      <c r="D224" s="59"/>
      <c r="E224" s="59"/>
      <c r="F224" s="61"/>
      <c r="G224" s="59"/>
      <c r="H224" s="61"/>
      <c r="I224" s="59"/>
      <c r="J224" s="61"/>
      <c r="K224" s="59"/>
      <c r="L224" s="61"/>
      <c r="M224" s="59"/>
      <c r="N224" s="61"/>
      <c r="O224" s="59"/>
      <c r="P224" s="61"/>
      <c r="Q224" s="59"/>
      <c r="R224" s="61"/>
      <c r="S224" s="59"/>
      <c r="T224" s="61"/>
      <c r="U224" s="59"/>
      <c r="V224" s="61"/>
      <c r="W224" s="59"/>
      <c r="X224" s="61"/>
      <c r="Y224" s="59"/>
      <c r="Z224" s="61"/>
      <c r="AA224" s="59"/>
      <c r="AB224" s="61"/>
      <c r="AC224" s="59"/>
    </row>
    <row r="225" spans="1:29" ht="16.5" customHeight="1" x14ac:dyDescent="0.3">
      <c r="A225" s="59"/>
      <c r="B225" s="79"/>
      <c r="C225" s="59"/>
      <c r="D225" s="59"/>
      <c r="E225" s="59"/>
      <c r="F225" s="61"/>
      <c r="G225" s="59"/>
      <c r="H225" s="61"/>
      <c r="I225" s="59"/>
      <c r="J225" s="61"/>
      <c r="K225" s="59"/>
      <c r="L225" s="61"/>
      <c r="M225" s="59"/>
      <c r="N225" s="61"/>
      <c r="O225" s="59"/>
      <c r="P225" s="61"/>
      <c r="Q225" s="59"/>
      <c r="R225" s="61"/>
      <c r="S225" s="59"/>
      <c r="T225" s="61"/>
      <c r="U225" s="59"/>
      <c r="V225" s="61"/>
      <c r="W225" s="59"/>
      <c r="X225" s="61"/>
      <c r="Y225" s="59"/>
      <c r="Z225" s="61"/>
      <c r="AA225" s="59"/>
      <c r="AB225" s="61"/>
      <c r="AC225" s="59"/>
    </row>
    <row r="226" spans="1:29" ht="16.5" customHeight="1" x14ac:dyDescent="0.3">
      <c r="A226" s="59"/>
      <c r="B226" s="79"/>
      <c r="C226" s="59"/>
      <c r="D226" s="59"/>
      <c r="E226" s="59"/>
      <c r="F226" s="61"/>
      <c r="G226" s="59"/>
      <c r="H226" s="61"/>
      <c r="I226" s="59"/>
      <c r="J226" s="61"/>
      <c r="K226" s="59"/>
      <c r="L226" s="61"/>
      <c r="M226" s="59"/>
      <c r="N226" s="61"/>
      <c r="O226" s="59"/>
      <c r="P226" s="61"/>
      <c r="Q226" s="59"/>
      <c r="R226" s="61"/>
      <c r="S226" s="59"/>
      <c r="T226" s="61"/>
      <c r="U226" s="59"/>
      <c r="V226" s="61"/>
      <c r="W226" s="59"/>
      <c r="X226" s="61"/>
      <c r="Y226" s="59"/>
      <c r="Z226" s="61"/>
      <c r="AA226" s="59"/>
      <c r="AB226" s="61"/>
      <c r="AC226" s="59"/>
    </row>
    <row r="227" spans="1:29" ht="16.5" customHeight="1" x14ac:dyDescent="0.3">
      <c r="A227" s="59"/>
      <c r="B227" s="79"/>
      <c r="C227" s="59"/>
      <c r="D227" s="59"/>
      <c r="E227" s="59"/>
      <c r="F227" s="61"/>
      <c r="G227" s="59"/>
      <c r="H227" s="61"/>
      <c r="I227" s="59"/>
      <c r="J227" s="61"/>
      <c r="K227" s="59"/>
      <c r="L227" s="61"/>
      <c r="M227" s="59"/>
      <c r="N227" s="61"/>
      <c r="O227" s="59"/>
      <c r="P227" s="61"/>
      <c r="Q227" s="59"/>
      <c r="R227" s="61"/>
      <c r="S227" s="59"/>
      <c r="T227" s="61"/>
      <c r="U227" s="59"/>
      <c r="V227" s="61"/>
      <c r="W227" s="59"/>
      <c r="X227" s="61"/>
      <c r="Y227" s="59"/>
      <c r="Z227" s="61"/>
      <c r="AA227" s="59"/>
      <c r="AB227" s="61"/>
      <c r="AC227" s="59"/>
    </row>
    <row r="228" spans="1:29" ht="16.5" customHeight="1" x14ac:dyDescent="0.3">
      <c r="A228" s="59"/>
      <c r="B228" s="79"/>
      <c r="C228" s="59"/>
      <c r="D228" s="59"/>
      <c r="E228" s="59"/>
      <c r="F228" s="61"/>
      <c r="G228" s="59"/>
      <c r="H228" s="61"/>
      <c r="I228" s="59"/>
      <c r="J228" s="61"/>
      <c r="K228" s="59"/>
      <c r="L228" s="61"/>
      <c r="M228" s="59"/>
      <c r="N228" s="61"/>
      <c r="O228" s="59"/>
      <c r="P228" s="61"/>
      <c r="Q228" s="59"/>
      <c r="R228" s="61"/>
      <c r="S228" s="59"/>
      <c r="T228" s="61"/>
      <c r="U228" s="59"/>
      <c r="V228" s="61"/>
      <c r="W228" s="59"/>
      <c r="X228" s="61"/>
      <c r="Y228" s="59"/>
      <c r="Z228" s="61"/>
      <c r="AA228" s="59"/>
      <c r="AB228" s="61"/>
      <c r="AC228" s="59"/>
    </row>
    <row r="229" spans="1:29" ht="16.5" customHeight="1" x14ac:dyDescent="0.3">
      <c r="A229" s="59"/>
      <c r="B229" s="79"/>
      <c r="C229" s="59"/>
      <c r="D229" s="59"/>
      <c r="E229" s="59"/>
      <c r="F229" s="61"/>
      <c r="G229" s="59"/>
      <c r="H229" s="61"/>
      <c r="I229" s="59"/>
      <c r="J229" s="61"/>
      <c r="K229" s="59"/>
      <c r="L229" s="61"/>
      <c r="M229" s="59"/>
      <c r="N229" s="61"/>
      <c r="O229" s="59"/>
      <c r="P229" s="61"/>
      <c r="Q229" s="59"/>
      <c r="R229" s="61"/>
      <c r="S229" s="59"/>
      <c r="T229" s="61"/>
      <c r="U229" s="59"/>
      <c r="V229" s="61"/>
      <c r="W229" s="59"/>
      <c r="X229" s="61"/>
      <c r="Y229" s="59"/>
      <c r="Z229" s="61"/>
      <c r="AA229" s="59"/>
      <c r="AB229" s="61"/>
      <c r="AC229" s="59"/>
    </row>
    <row r="230" spans="1:29" ht="16.5" customHeight="1" x14ac:dyDescent="0.3">
      <c r="A230" s="59"/>
      <c r="B230" s="79"/>
      <c r="C230" s="59"/>
      <c r="D230" s="59"/>
      <c r="E230" s="59"/>
      <c r="F230" s="61"/>
      <c r="G230" s="59"/>
      <c r="H230" s="61"/>
      <c r="I230" s="59"/>
      <c r="J230" s="61"/>
      <c r="K230" s="59"/>
      <c r="L230" s="61"/>
      <c r="M230" s="59"/>
      <c r="N230" s="61"/>
      <c r="O230" s="59"/>
      <c r="P230" s="61"/>
      <c r="Q230" s="59"/>
      <c r="R230" s="61"/>
      <c r="S230" s="59"/>
      <c r="T230" s="61"/>
      <c r="U230" s="59"/>
      <c r="V230" s="61"/>
      <c r="W230" s="59"/>
      <c r="X230" s="61"/>
      <c r="Y230" s="59"/>
      <c r="Z230" s="61"/>
      <c r="AA230" s="59"/>
      <c r="AB230" s="61"/>
      <c r="AC230" s="59"/>
    </row>
    <row r="231" spans="1:29" ht="16.5" customHeight="1" x14ac:dyDescent="0.3">
      <c r="A231" s="59"/>
      <c r="B231" s="79"/>
      <c r="C231" s="59"/>
      <c r="D231" s="59"/>
      <c r="E231" s="59"/>
      <c r="F231" s="61"/>
      <c r="G231" s="59"/>
      <c r="H231" s="61"/>
      <c r="I231" s="59"/>
      <c r="J231" s="61"/>
      <c r="K231" s="59"/>
      <c r="L231" s="61"/>
      <c r="M231" s="59"/>
      <c r="N231" s="61"/>
      <c r="O231" s="59"/>
      <c r="P231" s="61"/>
      <c r="Q231" s="59"/>
      <c r="R231" s="61"/>
      <c r="S231" s="59"/>
      <c r="T231" s="61"/>
      <c r="U231" s="59"/>
      <c r="V231" s="61"/>
      <c r="W231" s="59"/>
      <c r="X231" s="61"/>
      <c r="Y231" s="59"/>
      <c r="Z231" s="61"/>
      <c r="AA231" s="59"/>
      <c r="AB231" s="61"/>
      <c r="AC231" s="59"/>
    </row>
    <row r="232" spans="1:29" ht="16.5" customHeight="1" x14ac:dyDescent="0.3">
      <c r="A232" s="59"/>
      <c r="B232" s="79"/>
      <c r="C232" s="59"/>
      <c r="D232" s="59"/>
      <c r="E232" s="59"/>
      <c r="F232" s="61"/>
      <c r="G232" s="59"/>
      <c r="H232" s="61"/>
      <c r="I232" s="59"/>
      <c r="J232" s="61"/>
      <c r="K232" s="59"/>
      <c r="L232" s="61"/>
      <c r="M232" s="59"/>
      <c r="N232" s="61"/>
      <c r="O232" s="59"/>
      <c r="P232" s="61"/>
      <c r="Q232" s="59"/>
      <c r="R232" s="61"/>
      <c r="S232" s="59"/>
      <c r="T232" s="61"/>
      <c r="U232" s="59"/>
      <c r="V232" s="61"/>
      <c r="W232" s="59"/>
      <c r="X232" s="61"/>
      <c r="Y232" s="59"/>
      <c r="Z232" s="61"/>
      <c r="AA232" s="59"/>
      <c r="AB232" s="61"/>
      <c r="AC232" s="59"/>
    </row>
    <row r="233" spans="1:29" ht="16.5" customHeight="1" x14ac:dyDescent="0.3">
      <c r="A233" s="59"/>
      <c r="B233" s="79"/>
      <c r="C233" s="59"/>
      <c r="D233" s="59"/>
      <c r="E233" s="59"/>
      <c r="F233" s="61"/>
      <c r="G233" s="59"/>
      <c r="H233" s="61"/>
      <c r="I233" s="59"/>
      <c r="J233" s="61"/>
      <c r="K233" s="59"/>
      <c r="L233" s="61"/>
      <c r="M233" s="59"/>
      <c r="N233" s="61"/>
      <c r="O233" s="59"/>
      <c r="P233" s="61"/>
      <c r="Q233" s="59"/>
      <c r="R233" s="61"/>
      <c r="S233" s="59"/>
      <c r="T233" s="61"/>
      <c r="U233" s="59"/>
      <c r="V233" s="61"/>
      <c r="W233" s="59"/>
      <c r="X233" s="61"/>
      <c r="Y233" s="59"/>
      <c r="Z233" s="61"/>
      <c r="AA233" s="59"/>
      <c r="AB233" s="61"/>
      <c r="AC233" s="59"/>
    </row>
    <row r="234" spans="1:29" ht="16.5" customHeight="1" x14ac:dyDescent="0.3">
      <c r="A234" s="59"/>
      <c r="B234" s="79"/>
      <c r="C234" s="59"/>
      <c r="D234" s="59"/>
      <c r="E234" s="59"/>
      <c r="F234" s="61"/>
      <c r="G234" s="59"/>
      <c r="H234" s="61"/>
      <c r="I234" s="59"/>
      <c r="J234" s="61"/>
      <c r="K234" s="59"/>
      <c r="L234" s="61"/>
      <c r="M234" s="59"/>
      <c r="N234" s="61"/>
      <c r="O234" s="59"/>
      <c r="P234" s="61"/>
      <c r="Q234" s="59"/>
      <c r="R234" s="61"/>
      <c r="S234" s="59"/>
      <c r="T234" s="61"/>
      <c r="U234" s="59"/>
      <c r="V234" s="61"/>
      <c r="W234" s="59"/>
      <c r="X234" s="61"/>
      <c r="Y234" s="59"/>
      <c r="Z234" s="61"/>
      <c r="AA234" s="59"/>
      <c r="AB234" s="61"/>
      <c r="AC234" s="59"/>
    </row>
    <row r="235" spans="1:29" ht="16.5" customHeight="1" x14ac:dyDescent="0.3">
      <c r="A235" s="59"/>
      <c r="B235" s="79"/>
      <c r="C235" s="59"/>
      <c r="D235" s="59"/>
      <c r="E235" s="59"/>
      <c r="F235" s="61"/>
      <c r="G235" s="59"/>
      <c r="H235" s="61"/>
      <c r="I235" s="59"/>
      <c r="J235" s="61"/>
      <c r="K235" s="59"/>
      <c r="L235" s="61"/>
      <c r="M235" s="59"/>
      <c r="N235" s="61"/>
      <c r="O235" s="59"/>
      <c r="P235" s="61"/>
      <c r="Q235" s="59"/>
      <c r="R235" s="61"/>
      <c r="S235" s="59"/>
      <c r="T235" s="61"/>
      <c r="U235" s="59"/>
      <c r="V235" s="61"/>
      <c r="W235" s="59"/>
      <c r="X235" s="61"/>
      <c r="Y235" s="59"/>
      <c r="Z235" s="61"/>
      <c r="AA235" s="59"/>
      <c r="AB235" s="61"/>
      <c r="AC235" s="59"/>
    </row>
    <row r="236" spans="1:29" ht="16.5" customHeight="1" x14ac:dyDescent="0.3">
      <c r="A236" s="59"/>
      <c r="B236" s="79"/>
      <c r="C236" s="59"/>
      <c r="D236" s="59"/>
      <c r="E236" s="59"/>
      <c r="F236" s="61"/>
      <c r="G236" s="59"/>
      <c r="H236" s="61"/>
      <c r="I236" s="59"/>
      <c r="J236" s="61"/>
      <c r="K236" s="59"/>
      <c r="L236" s="61"/>
      <c r="M236" s="59"/>
      <c r="N236" s="61"/>
      <c r="O236" s="59"/>
      <c r="P236" s="61"/>
      <c r="Q236" s="59"/>
      <c r="R236" s="61"/>
      <c r="S236" s="59"/>
      <c r="T236" s="61"/>
      <c r="U236" s="59"/>
      <c r="V236" s="61"/>
      <c r="W236" s="59"/>
      <c r="X236" s="61"/>
      <c r="Y236" s="59"/>
      <c r="Z236" s="61"/>
      <c r="AA236" s="59"/>
      <c r="AB236" s="61"/>
      <c r="AC236" s="59"/>
    </row>
    <row r="237" spans="1:29" ht="16.5" customHeight="1" x14ac:dyDescent="0.3">
      <c r="A237" s="59"/>
      <c r="B237" s="79"/>
      <c r="C237" s="59"/>
      <c r="D237" s="59"/>
      <c r="E237" s="59"/>
      <c r="F237" s="61"/>
      <c r="G237" s="59"/>
      <c r="H237" s="61"/>
      <c r="I237" s="59"/>
      <c r="J237" s="61"/>
      <c r="K237" s="59"/>
      <c r="L237" s="61"/>
      <c r="M237" s="59"/>
      <c r="N237" s="61"/>
      <c r="O237" s="59"/>
      <c r="P237" s="61"/>
      <c r="Q237" s="59"/>
      <c r="R237" s="61"/>
      <c r="S237" s="59"/>
      <c r="T237" s="61"/>
      <c r="U237" s="59"/>
      <c r="V237" s="61"/>
      <c r="W237" s="59"/>
      <c r="X237" s="61"/>
      <c r="Y237" s="59"/>
      <c r="Z237" s="61"/>
      <c r="AA237" s="59"/>
      <c r="AB237" s="61"/>
      <c r="AC237" s="59"/>
    </row>
    <row r="238" spans="1:29" ht="16.5" customHeight="1" x14ac:dyDescent="0.3">
      <c r="A238" s="59"/>
      <c r="B238" s="79"/>
      <c r="C238" s="59"/>
      <c r="D238" s="59"/>
      <c r="E238" s="59"/>
      <c r="F238" s="61"/>
      <c r="G238" s="59"/>
      <c r="H238" s="61"/>
      <c r="I238" s="59"/>
      <c r="J238" s="61"/>
      <c r="K238" s="59"/>
      <c r="L238" s="61"/>
      <c r="M238" s="59"/>
      <c r="N238" s="61"/>
      <c r="O238" s="59"/>
      <c r="P238" s="61"/>
      <c r="Q238" s="59"/>
      <c r="R238" s="61"/>
      <c r="S238" s="59"/>
      <c r="T238" s="61"/>
      <c r="U238" s="59"/>
      <c r="V238" s="61"/>
      <c r="W238" s="59"/>
      <c r="X238" s="61"/>
      <c r="Y238" s="59"/>
      <c r="Z238" s="61"/>
      <c r="AA238" s="59"/>
      <c r="AB238" s="61"/>
      <c r="AC238" s="59"/>
    </row>
    <row r="239" spans="1:29" ht="16.5" customHeight="1" x14ac:dyDescent="0.3">
      <c r="A239" s="59"/>
      <c r="B239" s="79"/>
      <c r="C239" s="59"/>
      <c r="D239" s="59"/>
      <c r="E239" s="59"/>
      <c r="F239" s="61"/>
      <c r="G239" s="59"/>
      <c r="H239" s="61"/>
      <c r="I239" s="59"/>
      <c r="J239" s="61"/>
      <c r="K239" s="59"/>
      <c r="L239" s="61"/>
      <c r="M239" s="59"/>
      <c r="N239" s="61"/>
      <c r="O239" s="59"/>
      <c r="P239" s="61"/>
      <c r="Q239" s="59"/>
      <c r="R239" s="61"/>
      <c r="S239" s="59"/>
      <c r="T239" s="61"/>
      <c r="U239" s="59"/>
      <c r="V239" s="61"/>
      <c r="W239" s="59"/>
      <c r="X239" s="61"/>
      <c r="Y239" s="59"/>
      <c r="Z239" s="61"/>
      <c r="AA239" s="59"/>
      <c r="AB239" s="61"/>
      <c r="AC239" s="59"/>
    </row>
    <row r="240" spans="1:29" ht="16.5" customHeight="1" x14ac:dyDescent="0.3">
      <c r="A240" s="59"/>
      <c r="B240" s="79"/>
      <c r="C240" s="59"/>
      <c r="D240" s="59"/>
      <c r="E240" s="59"/>
      <c r="F240" s="61"/>
      <c r="G240" s="59"/>
      <c r="H240" s="61"/>
      <c r="I240" s="59"/>
      <c r="J240" s="61"/>
      <c r="K240" s="59"/>
      <c r="L240" s="61"/>
      <c r="M240" s="59"/>
      <c r="N240" s="61"/>
      <c r="O240" s="59"/>
      <c r="P240" s="61"/>
      <c r="Q240" s="59"/>
      <c r="R240" s="61"/>
      <c r="S240" s="59"/>
      <c r="T240" s="61"/>
      <c r="U240" s="59"/>
      <c r="V240" s="61"/>
      <c r="W240" s="59"/>
      <c r="X240" s="61"/>
      <c r="Y240" s="59"/>
      <c r="Z240" s="61"/>
      <c r="AA240" s="59"/>
      <c r="AB240" s="61"/>
      <c r="AC240" s="59"/>
    </row>
    <row r="241" spans="1:29" ht="16.5" customHeight="1" x14ac:dyDescent="0.3">
      <c r="A241" s="59"/>
      <c r="B241" s="79"/>
      <c r="C241" s="59"/>
      <c r="D241" s="59"/>
      <c r="E241" s="59"/>
      <c r="F241" s="61"/>
      <c r="G241" s="59"/>
      <c r="H241" s="61"/>
      <c r="I241" s="59"/>
      <c r="J241" s="61"/>
      <c r="K241" s="59"/>
      <c r="L241" s="61"/>
      <c r="M241" s="59"/>
      <c r="N241" s="61"/>
      <c r="O241" s="59"/>
      <c r="P241" s="61"/>
      <c r="Q241" s="59"/>
      <c r="R241" s="61"/>
      <c r="S241" s="59"/>
      <c r="T241" s="61"/>
      <c r="U241" s="59"/>
      <c r="V241" s="61"/>
      <c r="W241" s="59"/>
      <c r="X241" s="61"/>
      <c r="Y241" s="59"/>
      <c r="Z241" s="61"/>
      <c r="AA241" s="59"/>
      <c r="AB241" s="61"/>
      <c r="AC241" s="59"/>
    </row>
    <row r="242" spans="1:29" ht="16.5" customHeight="1" x14ac:dyDescent="0.3">
      <c r="A242" s="59"/>
      <c r="B242" s="79"/>
      <c r="C242" s="59"/>
      <c r="D242" s="59"/>
      <c r="E242" s="59"/>
      <c r="F242" s="61"/>
      <c r="G242" s="59"/>
      <c r="H242" s="61"/>
      <c r="I242" s="59"/>
      <c r="J242" s="61"/>
      <c r="K242" s="59"/>
      <c r="L242" s="61"/>
      <c r="M242" s="59"/>
      <c r="N242" s="61"/>
      <c r="O242" s="59"/>
      <c r="P242" s="61"/>
      <c r="Q242" s="59"/>
      <c r="R242" s="61"/>
      <c r="S242" s="59"/>
      <c r="T242" s="61"/>
      <c r="U242" s="59"/>
      <c r="V242" s="61"/>
      <c r="W242" s="59"/>
      <c r="X242" s="61"/>
      <c r="Y242" s="59"/>
      <c r="Z242" s="61"/>
      <c r="AA242" s="59"/>
      <c r="AB242" s="61"/>
      <c r="AC242" s="59"/>
    </row>
    <row r="243" spans="1:29" ht="16.5" customHeight="1" x14ac:dyDescent="0.3">
      <c r="A243" s="59"/>
      <c r="B243" s="79"/>
      <c r="C243" s="59"/>
      <c r="D243" s="59"/>
      <c r="E243" s="59"/>
      <c r="F243" s="61"/>
      <c r="G243" s="59"/>
      <c r="H243" s="61"/>
      <c r="I243" s="59"/>
      <c r="J243" s="61"/>
      <c r="K243" s="59"/>
      <c r="L243" s="61"/>
      <c r="M243" s="59"/>
      <c r="N243" s="61"/>
      <c r="O243" s="59"/>
      <c r="P243" s="61"/>
      <c r="Q243" s="59"/>
      <c r="R243" s="61"/>
      <c r="S243" s="59"/>
      <c r="T243" s="61"/>
      <c r="U243" s="59"/>
      <c r="V243" s="61"/>
      <c r="W243" s="59"/>
      <c r="X243" s="61"/>
      <c r="Y243" s="59"/>
      <c r="Z243" s="61"/>
      <c r="AA243" s="59"/>
      <c r="AB243" s="61"/>
      <c r="AC243" s="59"/>
    </row>
    <row r="244" spans="1:29" ht="16.5" customHeight="1" x14ac:dyDescent="0.3">
      <c r="A244" s="59"/>
      <c r="B244" s="79"/>
      <c r="C244" s="59"/>
      <c r="D244" s="59"/>
      <c r="E244" s="59"/>
      <c r="F244" s="61"/>
      <c r="G244" s="59"/>
      <c r="H244" s="61"/>
      <c r="I244" s="59"/>
      <c r="J244" s="61"/>
      <c r="K244" s="59"/>
      <c r="L244" s="61"/>
      <c r="M244" s="59"/>
      <c r="N244" s="61"/>
      <c r="O244" s="59"/>
      <c r="P244" s="61"/>
      <c r="Q244" s="59"/>
      <c r="R244" s="61"/>
      <c r="S244" s="59"/>
      <c r="T244" s="61"/>
      <c r="U244" s="59"/>
      <c r="V244" s="61"/>
      <c r="W244" s="59"/>
      <c r="X244" s="61"/>
      <c r="Y244" s="59"/>
      <c r="Z244" s="61"/>
      <c r="AA244" s="59"/>
      <c r="AB244" s="61"/>
      <c r="AC244" s="59"/>
    </row>
    <row r="245" spans="1:29" ht="16.5" customHeight="1" x14ac:dyDescent="0.3">
      <c r="A245" s="59"/>
      <c r="B245" s="79"/>
      <c r="C245" s="59"/>
      <c r="D245" s="59"/>
      <c r="E245" s="59"/>
      <c r="F245" s="61"/>
      <c r="G245" s="59"/>
      <c r="H245" s="61"/>
      <c r="I245" s="59"/>
      <c r="J245" s="61"/>
      <c r="K245" s="59"/>
      <c r="L245" s="61"/>
      <c r="M245" s="59"/>
      <c r="N245" s="61"/>
      <c r="O245" s="59"/>
      <c r="P245" s="61"/>
      <c r="Q245" s="59"/>
      <c r="R245" s="61"/>
      <c r="S245" s="59"/>
      <c r="T245" s="61"/>
      <c r="U245" s="59"/>
      <c r="V245" s="61"/>
      <c r="W245" s="59"/>
      <c r="X245" s="61"/>
      <c r="Y245" s="59"/>
      <c r="Z245" s="61"/>
      <c r="AA245" s="59"/>
      <c r="AB245" s="61"/>
      <c r="AC245" s="59"/>
    </row>
    <row r="246" spans="1:29" ht="16.5" customHeight="1" x14ac:dyDescent="0.3">
      <c r="A246" s="59"/>
      <c r="B246" s="79"/>
      <c r="C246" s="59"/>
      <c r="D246" s="59"/>
      <c r="E246" s="59"/>
      <c r="F246" s="61"/>
      <c r="G246" s="59"/>
      <c r="H246" s="61"/>
      <c r="I246" s="59"/>
      <c r="J246" s="61"/>
      <c r="K246" s="59"/>
      <c r="L246" s="61"/>
      <c r="M246" s="59"/>
      <c r="N246" s="61"/>
      <c r="O246" s="59"/>
      <c r="P246" s="61"/>
      <c r="Q246" s="59"/>
      <c r="R246" s="61"/>
      <c r="S246" s="59"/>
      <c r="T246" s="61"/>
      <c r="U246" s="59"/>
      <c r="V246" s="61"/>
      <c r="W246" s="59"/>
      <c r="X246" s="61"/>
      <c r="Y246" s="59"/>
      <c r="Z246" s="61"/>
      <c r="AA246" s="59"/>
      <c r="AB246" s="61"/>
      <c r="AC246" s="59"/>
    </row>
    <row r="247" spans="1:29" ht="16.5" customHeight="1" x14ac:dyDescent="0.3">
      <c r="A247" s="59"/>
      <c r="B247" s="79"/>
      <c r="C247" s="59"/>
      <c r="D247" s="59"/>
      <c r="E247" s="59"/>
      <c r="F247" s="61"/>
      <c r="G247" s="59"/>
      <c r="H247" s="61"/>
      <c r="I247" s="59"/>
      <c r="J247" s="61"/>
      <c r="K247" s="59"/>
      <c r="L247" s="61"/>
      <c r="M247" s="59"/>
      <c r="N247" s="61"/>
      <c r="O247" s="59"/>
      <c r="P247" s="61"/>
      <c r="Q247" s="59"/>
      <c r="R247" s="61"/>
      <c r="S247" s="59"/>
      <c r="T247" s="61"/>
      <c r="U247" s="59"/>
      <c r="V247" s="61"/>
      <c r="W247" s="59"/>
      <c r="X247" s="61"/>
      <c r="Y247" s="59"/>
      <c r="Z247" s="61"/>
      <c r="AA247" s="59"/>
      <c r="AB247" s="61"/>
      <c r="AC247" s="59"/>
    </row>
    <row r="248" spans="1:29" ht="16.5" customHeight="1" x14ac:dyDescent="0.3">
      <c r="A248" s="59"/>
      <c r="B248" s="79"/>
      <c r="C248" s="59"/>
      <c r="D248" s="59"/>
      <c r="E248" s="59"/>
      <c r="F248" s="61"/>
      <c r="G248" s="59"/>
      <c r="H248" s="61"/>
      <c r="I248" s="59"/>
      <c r="J248" s="61"/>
      <c r="K248" s="59"/>
      <c r="L248" s="61"/>
      <c r="M248" s="59"/>
      <c r="N248" s="61"/>
      <c r="O248" s="59"/>
      <c r="P248" s="61"/>
      <c r="Q248" s="59"/>
      <c r="R248" s="61"/>
      <c r="S248" s="59"/>
      <c r="T248" s="61"/>
      <c r="U248" s="59"/>
      <c r="V248" s="61"/>
      <c r="W248" s="59"/>
      <c r="X248" s="61"/>
      <c r="Y248" s="59"/>
      <c r="Z248" s="61"/>
      <c r="AA248" s="59"/>
      <c r="AB248" s="61"/>
      <c r="AC248" s="59"/>
    </row>
    <row r="249" spans="1:29" ht="16.5" customHeight="1" x14ac:dyDescent="0.3">
      <c r="A249" s="59"/>
      <c r="B249" s="79"/>
      <c r="C249" s="59"/>
      <c r="D249" s="59"/>
      <c r="E249" s="59"/>
      <c r="F249" s="61"/>
      <c r="G249" s="59"/>
      <c r="H249" s="61"/>
      <c r="I249" s="59"/>
      <c r="J249" s="61"/>
      <c r="K249" s="59"/>
      <c r="L249" s="61"/>
      <c r="M249" s="59"/>
      <c r="N249" s="61"/>
      <c r="O249" s="59"/>
      <c r="P249" s="61"/>
      <c r="Q249" s="59"/>
      <c r="R249" s="61"/>
      <c r="S249" s="59"/>
      <c r="T249" s="61"/>
      <c r="U249" s="59"/>
      <c r="V249" s="61"/>
      <c r="W249" s="59"/>
      <c r="X249" s="61"/>
      <c r="Y249" s="59"/>
      <c r="Z249" s="61"/>
      <c r="AA249" s="59"/>
      <c r="AB249" s="61"/>
      <c r="AC249" s="59"/>
    </row>
    <row r="250" spans="1:29" ht="16.5" customHeight="1" x14ac:dyDescent="0.3">
      <c r="A250" s="59"/>
      <c r="B250" s="79"/>
      <c r="C250" s="59"/>
      <c r="D250" s="59"/>
      <c r="E250" s="59"/>
      <c r="F250" s="61"/>
      <c r="G250" s="59"/>
      <c r="H250" s="61"/>
      <c r="I250" s="59"/>
      <c r="J250" s="61"/>
      <c r="K250" s="59"/>
      <c r="L250" s="61"/>
      <c r="M250" s="59"/>
      <c r="N250" s="61"/>
      <c r="O250" s="59"/>
      <c r="P250" s="61"/>
      <c r="Q250" s="59"/>
      <c r="R250" s="61"/>
      <c r="S250" s="59"/>
      <c r="T250" s="61"/>
      <c r="U250" s="59"/>
      <c r="V250" s="61"/>
      <c r="W250" s="59"/>
      <c r="X250" s="61"/>
      <c r="Y250" s="59"/>
      <c r="Z250" s="61"/>
      <c r="AA250" s="59"/>
      <c r="AB250" s="61"/>
      <c r="AC250" s="59"/>
    </row>
    <row r="251" spans="1:29" ht="16.5" customHeight="1" x14ac:dyDescent="0.3">
      <c r="A251" s="59"/>
      <c r="B251" s="79"/>
      <c r="C251" s="59"/>
      <c r="D251" s="59"/>
      <c r="E251" s="59"/>
      <c r="F251" s="61"/>
      <c r="G251" s="59"/>
      <c r="H251" s="61"/>
      <c r="I251" s="59"/>
      <c r="J251" s="61"/>
      <c r="K251" s="59"/>
      <c r="L251" s="61"/>
      <c r="M251" s="59"/>
      <c r="N251" s="61"/>
      <c r="O251" s="59"/>
      <c r="P251" s="61"/>
      <c r="Q251" s="59"/>
      <c r="R251" s="61"/>
      <c r="S251" s="59"/>
      <c r="T251" s="61"/>
      <c r="U251" s="59"/>
      <c r="V251" s="61"/>
      <c r="W251" s="59"/>
      <c r="X251" s="61"/>
      <c r="Y251" s="59"/>
      <c r="Z251" s="61"/>
      <c r="AA251" s="59"/>
      <c r="AB251" s="61"/>
      <c r="AC251" s="59"/>
    </row>
    <row r="252" spans="1:29" ht="16.5" customHeight="1" x14ac:dyDescent="0.3">
      <c r="A252" s="59"/>
      <c r="B252" s="79"/>
      <c r="C252" s="59"/>
      <c r="D252" s="59"/>
      <c r="E252" s="59"/>
      <c r="F252" s="61"/>
      <c r="G252" s="59"/>
      <c r="H252" s="61"/>
      <c r="I252" s="59"/>
      <c r="J252" s="61"/>
      <c r="K252" s="59"/>
      <c r="L252" s="61"/>
      <c r="M252" s="59"/>
      <c r="N252" s="61"/>
      <c r="O252" s="59"/>
      <c r="P252" s="61"/>
      <c r="Q252" s="59"/>
      <c r="R252" s="61"/>
      <c r="S252" s="59"/>
      <c r="T252" s="61"/>
      <c r="U252" s="59"/>
      <c r="V252" s="61"/>
      <c r="W252" s="59"/>
      <c r="X252" s="61"/>
      <c r="Y252" s="59"/>
      <c r="Z252" s="61"/>
      <c r="AA252" s="59"/>
      <c r="AB252" s="61"/>
      <c r="AC252" s="59"/>
    </row>
    <row r="253" spans="1:29" ht="16.5" customHeight="1" x14ac:dyDescent="0.3">
      <c r="A253" s="59"/>
      <c r="B253" s="79"/>
      <c r="C253" s="59"/>
      <c r="D253" s="59"/>
      <c r="E253" s="59"/>
      <c r="F253" s="61"/>
      <c r="G253" s="59"/>
      <c r="H253" s="61"/>
      <c r="I253" s="59"/>
      <c r="J253" s="61"/>
      <c r="K253" s="59"/>
      <c r="L253" s="61"/>
      <c r="M253" s="59"/>
      <c r="N253" s="61"/>
      <c r="O253" s="59"/>
      <c r="P253" s="61"/>
      <c r="Q253" s="59"/>
      <c r="R253" s="61"/>
      <c r="S253" s="59"/>
      <c r="T253" s="61"/>
      <c r="U253" s="59"/>
      <c r="V253" s="61"/>
      <c r="W253" s="59"/>
      <c r="X253" s="61"/>
      <c r="Y253" s="59"/>
      <c r="Z253" s="61"/>
      <c r="AA253" s="59"/>
      <c r="AB253" s="61"/>
      <c r="AC253" s="59"/>
    </row>
    <row r="254" spans="1:29" ht="16.5" customHeight="1" x14ac:dyDescent="0.3">
      <c r="A254" s="59"/>
      <c r="B254" s="79"/>
      <c r="C254" s="59"/>
      <c r="D254" s="59"/>
      <c r="E254" s="59"/>
      <c r="F254" s="61"/>
      <c r="G254" s="59"/>
      <c r="H254" s="61"/>
      <c r="I254" s="59"/>
      <c r="J254" s="61"/>
      <c r="K254" s="59"/>
      <c r="L254" s="61"/>
      <c r="M254" s="59"/>
      <c r="N254" s="61"/>
      <c r="O254" s="59"/>
      <c r="P254" s="61"/>
      <c r="Q254" s="59"/>
      <c r="R254" s="61"/>
      <c r="S254" s="59"/>
      <c r="T254" s="61"/>
      <c r="U254" s="59"/>
      <c r="V254" s="61"/>
      <c r="W254" s="59"/>
      <c r="X254" s="61"/>
      <c r="Y254" s="59"/>
      <c r="Z254" s="61"/>
      <c r="AA254" s="59"/>
      <c r="AB254" s="61"/>
      <c r="AC254" s="59"/>
    </row>
    <row r="255" spans="1:29" ht="16.5" customHeight="1" x14ac:dyDescent="0.3">
      <c r="A255" s="59"/>
      <c r="B255" s="79"/>
      <c r="C255" s="59"/>
      <c r="D255" s="59"/>
      <c r="E255" s="59"/>
      <c r="F255" s="61"/>
      <c r="G255" s="59"/>
      <c r="H255" s="61"/>
      <c r="I255" s="59"/>
      <c r="J255" s="61"/>
      <c r="K255" s="59"/>
      <c r="L255" s="61"/>
      <c r="M255" s="59"/>
      <c r="N255" s="61"/>
      <c r="O255" s="59"/>
      <c r="P255" s="61"/>
      <c r="Q255" s="59"/>
      <c r="R255" s="61"/>
      <c r="S255" s="59"/>
      <c r="T255" s="61"/>
      <c r="U255" s="59"/>
      <c r="V255" s="61"/>
      <c r="W255" s="59"/>
      <c r="X255" s="61"/>
      <c r="Y255" s="59"/>
      <c r="Z255" s="61"/>
      <c r="AA255" s="59"/>
      <c r="AB255" s="61"/>
      <c r="AC255" s="59"/>
    </row>
    <row r="256" spans="1:29" ht="16.5" customHeight="1" x14ac:dyDescent="0.3">
      <c r="A256" s="59"/>
      <c r="B256" s="79"/>
      <c r="C256" s="59"/>
      <c r="D256" s="59"/>
      <c r="E256" s="59"/>
      <c r="F256" s="61"/>
      <c r="G256" s="59"/>
      <c r="H256" s="61"/>
      <c r="I256" s="59"/>
      <c r="J256" s="61"/>
      <c r="K256" s="59"/>
      <c r="L256" s="61"/>
      <c r="M256" s="59"/>
      <c r="N256" s="61"/>
      <c r="O256" s="59"/>
      <c r="P256" s="61"/>
      <c r="Q256" s="59"/>
      <c r="R256" s="61"/>
      <c r="S256" s="59"/>
      <c r="T256" s="61"/>
      <c r="U256" s="59"/>
      <c r="V256" s="61"/>
      <c r="W256" s="59"/>
      <c r="X256" s="61"/>
      <c r="Y256" s="59"/>
      <c r="Z256" s="61"/>
      <c r="AA256" s="59"/>
      <c r="AB256" s="61"/>
      <c r="AC256" s="59"/>
    </row>
    <row r="257" spans="1:29" ht="16.5" customHeight="1" x14ac:dyDescent="0.3">
      <c r="A257" s="59"/>
      <c r="B257" s="79"/>
      <c r="C257" s="59"/>
      <c r="D257" s="59"/>
      <c r="E257" s="59"/>
      <c r="F257" s="61"/>
      <c r="G257" s="59"/>
      <c r="H257" s="61"/>
      <c r="I257" s="59"/>
      <c r="J257" s="61"/>
      <c r="K257" s="59"/>
      <c r="L257" s="61"/>
      <c r="M257" s="59"/>
      <c r="N257" s="61"/>
      <c r="O257" s="59"/>
      <c r="P257" s="61"/>
      <c r="Q257" s="59"/>
      <c r="R257" s="61"/>
      <c r="S257" s="59"/>
      <c r="T257" s="61"/>
      <c r="U257" s="59"/>
      <c r="V257" s="61"/>
      <c r="W257" s="59"/>
      <c r="X257" s="61"/>
      <c r="Y257" s="59"/>
      <c r="Z257" s="61"/>
      <c r="AA257" s="59"/>
      <c r="AB257" s="61"/>
      <c r="AC257" s="59"/>
    </row>
    <row r="258" spans="1:29" ht="16.5" customHeight="1" x14ac:dyDescent="0.3">
      <c r="A258" s="59"/>
      <c r="B258" s="79"/>
      <c r="C258" s="59"/>
      <c r="D258" s="59"/>
      <c r="E258" s="59"/>
      <c r="F258" s="61"/>
      <c r="G258" s="59"/>
      <c r="H258" s="61"/>
      <c r="I258" s="59"/>
      <c r="J258" s="61"/>
      <c r="K258" s="59"/>
      <c r="L258" s="61"/>
      <c r="M258" s="59"/>
      <c r="N258" s="61"/>
      <c r="O258" s="59"/>
      <c r="P258" s="61"/>
      <c r="Q258" s="59"/>
      <c r="R258" s="61"/>
      <c r="S258" s="59"/>
      <c r="T258" s="61"/>
      <c r="U258" s="59"/>
      <c r="V258" s="61"/>
      <c r="W258" s="59"/>
      <c r="X258" s="61"/>
      <c r="Y258" s="59"/>
      <c r="Z258" s="61"/>
      <c r="AA258" s="59"/>
      <c r="AB258" s="61"/>
      <c r="AC258" s="59"/>
    </row>
    <row r="259" spans="1:29" ht="16.5" customHeight="1" x14ac:dyDescent="0.3">
      <c r="A259" s="59"/>
      <c r="B259" s="79"/>
      <c r="C259" s="59"/>
      <c r="D259" s="59"/>
      <c r="E259" s="59"/>
      <c r="F259" s="61"/>
      <c r="G259" s="59"/>
      <c r="H259" s="61"/>
      <c r="I259" s="59"/>
      <c r="J259" s="61"/>
      <c r="K259" s="59"/>
      <c r="L259" s="61"/>
      <c r="M259" s="59"/>
      <c r="N259" s="61"/>
      <c r="O259" s="59"/>
      <c r="P259" s="61"/>
      <c r="Q259" s="59"/>
      <c r="R259" s="61"/>
      <c r="S259" s="59"/>
      <c r="T259" s="61"/>
      <c r="U259" s="59"/>
      <c r="V259" s="61"/>
      <c r="W259" s="59"/>
      <c r="X259" s="61"/>
      <c r="Y259" s="59"/>
      <c r="Z259" s="61"/>
      <c r="AA259" s="59"/>
      <c r="AB259" s="61"/>
      <c r="AC259" s="59"/>
    </row>
    <row r="260" spans="1:29" ht="16.5" customHeight="1" x14ac:dyDescent="0.3">
      <c r="A260" s="59"/>
      <c r="B260" s="79"/>
      <c r="C260" s="59"/>
      <c r="D260" s="59"/>
      <c r="E260" s="59"/>
      <c r="F260" s="61"/>
      <c r="G260" s="59"/>
      <c r="H260" s="61"/>
      <c r="I260" s="59"/>
      <c r="J260" s="61"/>
      <c r="K260" s="59"/>
      <c r="L260" s="61"/>
      <c r="M260" s="59"/>
      <c r="N260" s="61"/>
      <c r="O260" s="59"/>
      <c r="P260" s="61"/>
      <c r="Q260" s="59"/>
      <c r="R260" s="61"/>
      <c r="S260" s="59"/>
      <c r="T260" s="61"/>
      <c r="U260" s="59"/>
      <c r="V260" s="61"/>
      <c r="W260" s="59"/>
      <c r="X260" s="61"/>
      <c r="Y260" s="59"/>
      <c r="Z260" s="61"/>
      <c r="AA260" s="59"/>
      <c r="AB260" s="61"/>
      <c r="AC260" s="59"/>
    </row>
    <row r="261" spans="1:29" ht="16.5" customHeight="1" x14ac:dyDescent="0.3">
      <c r="A261" s="59"/>
      <c r="B261" s="79"/>
      <c r="C261" s="59"/>
      <c r="D261" s="59"/>
      <c r="E261" s="59"/>
      <c r="F261" s="61"/>
      <c r="G261" s="59"/>
      <c r="H261" s="61"/>
      <c r="I261" s="59"/>
      <c r="J261" s="61"/>
      <c r="K261" s="59"/>
      <c r="L261" s="61"/>
      <c r="M261" s="59"/>
      <c r="N261" s="61"/>
      <c r="O261" s="59"/>
      <c r="P261" s="61"/>
      <c r="Q261" s="59"/>
      <c r="R261" s="61"/>
      <c r="S261" s="59"/>
      <c r="T261" s="61"/>
      <c r="U261" s="59"/>
      <c r="V261" s="61"/>
      <c r="W261" s="59"/>
      <c r="X261" s="61"/>
      <c r="Y261" s="59"/>
      <c r="Z261" s="61"/>
      <c r="AA261" s="59"/>
      <c r="AB261" s="61"/>
      <c r="AC261" s="59"/>
    </row>
    <row r="262" spans="1:29" ht="16.5" customHeight="1" x14ac:dyDescent="0.3">
      <c r="A262" s="59"/>
      <c r="B262" s="79"/>
      <c r="C262" s="59"/>
      <c r="D262" s="59"/>
      <c r="E262" s="59"/>
      <c r="F262" s="61"/>
      <c r="G262" s="59"/>
      <c r="H262" s="61"/>
      <c r="I262" s="59"/>
      <c r="J262" s="61"/>
      <c r="K262" s="59"/>
      <c r="L262" s="61"/>
      <c r="M262" s="59"/>
      <c r="N262" s="61"/>
      <c r="O262" s="59"/>
      <c r="P262" s="61"/>
      <c r="Q262" s="59"/>
      <c r="R262" s="61"/>
      <c r="S262" s="59"/>
      <c r="T262" s="61"/>
      <c r="U262" s="59"/>
      <c r="V262" s="61"/>
      <c r="W262" s="59"/>
      <c r="X262" s="61"/>
      <c r="Y262" s="59"/>
      <c r="Z262" s="61"/>
      <c r="AA262" s="59"/>
      <c r="AB262" s="61"/>
      <c r="AC262" s="59"/>
    </row>
    <row r="263" spans="1:29" ht="16.5" customHeight="1" x14ac:dyDescent="0.3">
      <c r="A263" s="59"/>
      <c r="B263" s="79"/>
      <c r="C263" s="59"/>
      <c r="D263" s="59"/>
      <c r="E263" s="59"/>
      <c r="F263" s="61"/>
      <c r="G263" s="59"/>
      <c r="H263" s="61"/>
      <c r="I263" s="59"/>
      <c r="J263" s="61"/>
      <c r="K263" s="59"/>
      <c r="L263" s="61"/>
      <c r="M263" s="59"/>
      <c r="N263" s="61"/>
      <c r="O263" s="59"/>
      <c r="P263" s="61"/>
      <c r="Q263" s="59"/>
      <c r="R263" s="61"/>
      <c r="S263" s="59"/>
      <c r="T263" s="61"/>
      <c r="U263" s="59"/>
      <c r="V263" s="61"/>
      <c r="W263" s="59"/>
      <c r="X263" s="61"/>
      <c r="Y263" s="59"/>
      <c r="Z263" s="61"/>
      <c r="AA263" s="59"/>
      <c r="AB263" s="61"/>
      <c r="AC263" s="59"/>
    </row>
    <row r="264" spans="1:29" ht="16.5" customHeight="1" x14ac:dyDescent="0.3">
      <c r="A264" s="59"/>
      <c r="B264" s="79"/>
      <c r="C264" s="59"/>
      <c r="D264" s="59"/>
      <c r="E264" s="59"/>
      <c r="F264" s="61"/>
      <c r="G264" s="59"/>
      <c r="H264" s="61"/>
      <c r="I264" s="59"/>
      <c r="J264" s="61"/>
      <c r="K264" s="59"/>
      <c r="L264" s="61"/>
      <c r="M264" s="59"/>
      <c r="N264" s="61"/>
      <c r="O264" s="59"/>
      <c r="P264" s="61"/>
      <c r="Q264" s="59"/>
      <c r="R264" s="61"/>
      <c r="S264" s="59"/>
      <c r="T264" s="61"/>
      <c r="U264" s="59"/>
      <c r="V264" s="61"/>
      <c r="W264" s="59"/>
      <c r="X264" s="61"/>
      <c r="Y264" s="59"/>
      <c r="Z264" s="61"/>
      <c r="AA264" s="59"/>
      <c r="AB264" s="61"/>
      <c r="AC264" s="59"/>
    </row>
    <row r="265" spans="1:29" ht="16.5" customHeight="1" x14ac:dyDescent="0.3">
      <c r="A265" s="59"/>
      <c r="B265" s="79"/>
      <c r="C265" s="59"/>
      <c r="D265" s="59"/>
      <c r="E265" s="59"/>
      <c r="F265" s="61"/>
      <c r="G265" s="59"/>
      <c r="H265" s="61"/>
      <c r="I265" s="59"/>
      <c r="J265" s="61"/>
      <c r="K265" s="59"/>
      <c r="L265" s="61"/>
      <c r="M265" s="59"/>
      <c r="N265" s="61"/>
      <c r="O265" s="59"/>
      <c r="P265" s="61"/>
      <c r="Q265" s="59"/>
      <c r="R265" s="61"/>
      <c r="S265" s="59"/>
      <c r="T265" s="61"/>
      <c r="U265" s="59"/>
      <c r="V265" s="61"/>
      <c r="W265" s="59"/>
      <c r="X265" s="61"/>
      <c r="Y265" s="59"/>
      <c r="Z265" s="61"/>
      <c r="AA265" s="59"/>
      <c r="AB265" s="61"/>
      <c r="AC265" s="59"/>
    </row>
    <row r="266" spans="1:29" ht="16.5" customHeight="1" x14ac:dyDescent="0.3">
      <c r="A266" s="59"/>
      <c r="B266" s="79"/>
      <c r="C266" s="59"/>
      <c r="D266" s="59"/>
      <c r="E266" s="59"/>
      <c r="F266" s="61"/>
      <c r="G266" s="59"/>
      <c r="H266" s="61"/>
      <c r="I266" s="59"/>
      <c r="J266" s="61"/>
      <c r="K266" s="59"/>
      <c r="L266" s="61"/>
      <c r="M266" s="59"/>
      <c r="N266" s="61"/>
      <c r="O266" s="59"/>
      <c r="P266" s="61"/>
      <c r="Q266" s="59"/>
      <c r="R266" s="61"/>
      <c r="S266" s="59"/>
      <c r="T266" s="61"/>
      <c r="U266" s="59"/>
      <c r="V266" s="61"/>
      <c r="W266" s="59"/>
      <c r="X266" s="61"/>
      <c r="Y266" s="59"/>
      <c r="Z266" s="61"/>
      <c r="AA266" s="59"/>
      <c r="AB266" s="61"/>
      <c r="AC266" s="59"/>
    </row>
    <row r="267" spans="1:29" ht="16.5" customHeight="1" x14ac:dyDescent="0.3">
      <c r="A267" s="59"/>
      <c r="B267" s="79"/>
      <c r="C267" s="59"/>
      <c r="D267" s="59"/>
      <c r="E267" s="59"/>
      <c r="F267" s="61"/>
      <c r="G267" s="59"/>
      <c r="H267" s="61"/>
      <c r="I267" s="59"/>
      <c r="J267" s="61"/>
      <c r="K267" s="59"/>
      <c r="L267" s="61"/>
      <c r="M267" s="59"/>
      <c r="N267" s="61"/>
      <c r="O267" s="59"/>
      <c r="P267" s="61"/>
      <c r="Q267" s="59"/>
      <c r="R267" s="61"/>
      <c r="S267" s="59"/>
      <c r="T267" s="61"/>
      <c r="U267" s="59"/>
      <c r="V267" s="61"/>
      <c r="W267" s="59"/>
      <c r="X267" s="61"/>
      <c r="Y267" s="59"/>
      <c r="Z267" s="61"/>
      <c r="AA267" s="59"/>
      <c r="AB267" s="61"/>
      <c r="AC267" s="59"/>
    </row>
    <row r="268" spans="1:29" ht="16.5" customHeight="1" x14ac:dyDescent="0.3">
      <c r="A268" s="59"/>
      <c r="B268" s="79"/>
      <c r="C268" s="59"/>
      <c r="D268" s="59"/>
      <c r="E268" s="59"/>
      <c r="F268" s="61"/>
      <c r="G268" s="59"/>
      <c r="H268" s="61"/>
      <c r="I268" s="59"/>
      <c r="J268" s="61"/>
      <c r="K268" s="59"/>
      <c r="L268" s="61"/>
      <c r="M268" s="59"/>
      <c r="N268" s="61"/>
      <c r="O268" s="59"/>
      <c r="P268" s="61"/>
      <c r="Q268" s="59"/>
      <c r="R268" s="61"/>
      <c r="S268" s="59"/>
      <c r="T268" s="61"/>
      <c r="U268" s="59"/>
      <c r="V268" s="61"/>
      <c r="W268" s="59"/>
      <c r="X268" s="61"/>
      <c r="Y268" s="59"/>
      <c r="Z268" s="61"/>
      <c r="AA268" s="59"/>
      <c r="AB268" s="61"/>
      <c r="AC268" s="59"/>
    </row>
    <row r="269" spans="1:29" ht="16.5" customHeight="1" x14ac:dyDescent="0.3">
      <c r="A269" s="59"/>
      <c r="B269" s="79"/>
      <c r="C269" s="59"/>
      <c r="D269" s="59"/>
      <c r="E269" s="59"/>
      <c r="F269" s="61"/>
      <c r="G269" s="59"/>
      <c r="H269" s="61"/>
      <c r="I269" s="59"/>
      <c r="J269" s="61"/>
      <c r="K269" s="59"/>
      <c r="L269" s="61"/>
      <c r="M269" s="59"/>
      <c r="N269" s="61"/>
      <c r="O269" s="59"/>
      <c r="P269" s="61"/>
      <c r="Q269" s="59"/>
      <c r="R269" s="61"/>
      <c r="S269" s="59"/>
      <c r="T269" s="61"/>
      <c r="U269" s="59"/>
      <c r="V269" s="61"/>
      <c r="W269" s="59"/>
      <c r="X269" s="61"/>
      <c r="Y269" s="59"/>
      <c r="Z269" s="61"/>
      <c r="AA269" s="59"/>
      <c r="AB269" s="61"/>
      <c r="AC269" s="59"/>
    </row>
    <row r="270" spans="1:29" ht="16.5" customHeight="1" x14ac:dyDescent="0.3">
      <c r="A270" s="59"/>
      <c r="B270" s="79"/>
      <c r="C270" s="59"/>
      <c r="D270" s="59"/>
      <c r="E270" s="59"/>
      <c r="F270" s="61"/>
      <c r="G270" s="59"/>
      <c r="H270" s="61"/>
      <c r="I270" s="59"/>
      <c r="J270" s="61"/>
      <c r="K270" s="59"/>
      <c r="L270" s="61"/>
      <c r="M270" s="59"/>
      <c r="N270" s="61"/>
      <c r="O270" s="59"/>
      <c r="P270" s="61"/>
      <c r="Q270" s="59"/>
      <c r="R270" s="61"/>
      <c r="S270" s="59"/>
      <c r="T270" s="61"/>
      <c r="U270" s="59"/>
      <c r="V270" s="61"/>
      <c r="W270" s="59"/>
      <c r="X270" s="61"/>
      <c r="Y270" s="59"/>
      <c r="Z270" s="61"/>
      <c r="AA270" s="59"/>
      <c r="AB270" s="61"/>
      <c r="AC270" s="59"/>
    </row>
    <row r="271" spans="1:29" ht="16.5" customHeight="1" x14ac:dyDescent="0.3">
      <c r="A271" s="59"/>
      <c r="B271" s="79"/>
      <c r="C271" s="59"/>
      <c r="D271" s="59"/>
      <c r="E271" s="59"/>
      <c r="F271" s="61"/>
      <c r="G271" s="59"/>
      <c r="H271" s="61"/>
      <c r="I271" s="59"/>
      <c r="J271" s="61"/>
      <c r="K271" s="59"/>
      <c r="L271" s="61"/>
      <c r="M271" s="59"/>
      <c r="N271" s="61"/>
      <c r="O271" s="59"/>
      <c r="P271" s="61"/>
      <c r="Q271" s="59"/>
      <c r="R271" s="61"/>
      <c r="S271" s="59"/>
      <c r="T271" s="61"/>
      <c r="U271" s="59"/>
      <c r="V271" s="61"/>
      <c r="W271" s="59"/>
      <c r="X271" s="61"/>
      <c r="Y271" s="59"/>
      <c r="Z271" s="61"/>
      <c r="AA271" s="59"/>
      <c r="AB271" s="61"/>
      <c r="AC271" s="59"/>
    </row>
    <row r="272" spans="1:29" ht="16.5" customHeight="1" x14ac:dyDescent="0.3">
      <c r="A272" s="59"/>
      <c r="B272" s="79"/>
      <c r="C272" s="59"/>
      <c r="D272" s="59"/>
      <c r="E272" s="59"/>
      <c r="F272" s="61"/>
      <c r="G272" s="59"/>
      <c r="H272" s="61"/>
      <c r="I272" s="59"/>
      <c r="J272" s="61"/>
      <c r="K272" s="59"/>
      <c r="L272" s="61"/>
      <c r="M272" s="59"/>
      <c r="N272" s="61"/>
      <c r="O272" s="59"/>
      <c r="P272" s="61"/>
      <c r="Q272" s="59"/>
      <c r="R272" s="61"/>
      <c r="S272" s="59"/>
      <c r="T272" s="61"/>
      <c r="U272" s="59"/>
      <c r="V272" s="61"/>
      <c r="W272" s="59"/>
      <c r="X272" s="61"/>
      <c r="Y272" s="59"/>
      <c r="Z272" s="61"/>
      <c r="AA272" s="59"/>
      <c r="AB272" s="61"/>
      <c r="AC272" s="59"/>
    </row>
    <row r="273" spans="1:29" ht="16.5" customHeight="1" x14ac:dyDescent="0.3">
      <c r="A273" s="59"/>
      <c r="B273" s="79"/>
      <c r="C273" s="59"/>
      <c r="D273" s="59"/>
      <c r="E273" s="59"/>
      <c r="F273" s="61"/>
      <c r="G273" s="59"/>
      <c r="H273" s="61"/>
      <c r="I273" s="59"/>
      <c r="J273" s="61"/>
      <c r="K273" s="59"/>
      <c r="L273" s="61"/>
      <c r="M273" s="59"/>
      <c r="N273" s="61"/>
      <c r="O273" s="59"/>
      <c r="P273" s="61"/>
      <c r="Q273" s="59"/>
      <c r="R273" s="61"/>
      <c r="S273" s="59"/>
      <c r="T273" s="61"/>
      <c r="U273" s="59"/>
      <c r="V273" s="61"/>
      <c r="W273" s="59"/>
      <c r="X273" s="61"/>
      <c r="Y273" s="59"/>
      <c r="Z273" s="61"/>
      <c r="AA273" s="59"/>
      <c r="AB273" s="61"/>
      <c r="AC273" s="59"/>
    </row>
    <row r="274" spans="1:29" ht="16.5" customHeight="1" x14ac:dyDescent="0.3">
      <c r="A274" s="59"/>
      <c r="B274" s="79"/>
      <c r="C274" s="59"/>
      <c r="D274" s="59"/>
      <c r="E274" s="59"/>
      <c r="F274" s="61"/>
      <c r="G274" s="59"/>
      <c r="H274" s="61"/>
      <c r="I274" s="59"/>
      <c r="J274" s="61"/>
      <c r="K274" s="59"/>
      <c r="L274" s="61"/>
      <c r="M274" s="59"/>
      <c r="N274" s="61"/>
      <c r="O274" s="59"/>
      <c r="P274" s="61"/>
      <c r="Q274" s="59"/>
      <c r="R274" s="61"/>
      <c r="S274" s="59"/>
      <c r="T274" s="61"/>
      <c r="U274" s="59"/>
      <c r="V274" s="61"/>
      <c r="W274" s="59"/>
      <c r="X274" s="61"/>
      <c r="Y274" s="59"/>
      <c r="Z274" s="61"/>
      <c r="AA274" s="59"/>
      <c r="AB274" s="61"/>
      <c r="AC274" s="59"/>
    </row>
    <row r="275" spans="1:29" ht="16.5" customHeight="1" x14ac:dyDescent="0.3">
      <c r="A275" s="59"/>
      <c r="B275" s="79"/>
      <c r="C275" s="59"/>
      <c r="D275" s="59"/>
      <c r="E275" s="59"/>
      <c r="F275" s="61"/>
      <c r="G275" s="59"/>
      <c r="H275" s="61"/>
      <c r="I275" s="59"/>
      <c r="J275" s="61"/>
      <c r="K275" s="59"/>
      <c r="L275" s="61"/>
      <c r="M275" s="59"/>
      <c r="N275" s="61"/>
      <c r="O275" s="59"/>
      <c r="P275" s="61"/>
      <c r="Q275" s="59"/>
      <c r="R275" s="61"/>
      <c r="S275" s="59"/>
      <c r="T275" s="61"/>
      <c r="U275" s="59"/>
      <c r="V275" s="61"/>
      <c r="W275" s="59"/>
      <c r="X275" s="61"/>
      <c r="Y275" s="59"/>
      <c r="Z275" s="61"/>
      <c r="AA275" s="59"/>
      <c r="AB275" s="61"/>
      <c r="AC275" s="59"/>
    </row>
    <row r="276" spans="1:29" ht="16.5" customHeight="1" x14ac:dyDescent="0.3">
      <c r="A276" s="59"/>
      <c r="B276" s="79"/>
      <c r="C276" s="59"/>
      <c r="D276" s="59"/>
      <c r="E276" s="59"/>
      <c r="F276" s="61"/>
      <c r="G276" s="59"/>
      <c r="H276" s="61"/>
      <c r="I276" s="59"/>
      <c r="J276" s="61"/>
      <c r="K276" s="59"/>
      <c r="L276" s="61"/>
      <c r="M276" s="59"/>
      <c r="N276" s="61"/>
      <c r="O276" s="59"/>
      <c r="P276" s="61"/>
      <c r="Q276" s="59"/>
      <c r="R276" s="61"/>
      <c r="S276" s="59"/>
      <c r="T276" s="61"/>
      <c r="U276" s="59"/>
      <c r="V276" s="61"/>
      <c r="W276" s="59"/>
      <c r="X276" s="61"/>
      <c r="Y276" s="59"/>
      <c r="Z276" s="61"/>
      <c r="AA276" s="59"/>
      <c r="AB276" s="61"/>
      <c r="AC276" s="59"/>
    </row>
    <row r="277" spans="1:29" ht="16.5" customHeight="1" x14ac:dyDescent="0.3">
      <c r="A277" s="59"/>
      <c r="B277" s="79"/>
      <c r="C277" s="59"/>
      <c r="D277" s="59"/>
      <c r="E277" s="59"/>
      <c r="F277" s="61"/>
      <c r="G277" s="59"/>
      <c r="H277" s="61"/>
      <c r="I277" s="59"/>
      <c r="J277" s="61"/>
      <c r="K277" s="59"/>
      <c r="L277" s="61"/>
      <c r="M277" s="59"/>
      <c r="N277" s="61"/>
      <c r="O277" s="59"/>
      <c r="P277" s="61"/>
      <c r="Q277" s="59"/>
      <c r="R277" s="61"/>
      <c r="S277" s="59"/>
      <c r="T277" s="61"/>
      <c r="U277" s="59"/>
      <c r="V277" s="61"/>
      <c r="W277" s="59"/>
      <c r="X277" s="61"/>
      <c r="Y277" s="59"/>
      <c r="Z277" s="61"/>
      <c r="AA277" s="59"/>
      <c r="AB277" s="61"/>
      <c r="AC277" s="59"/>
    </row>
    <row r="278" spans="1:29" ht="16.5" customHeight="1" x14ac:dyDescent="0.3">
      <c r="A278" s="59"/>
      <c r="B278" s="79"/>
      <c r="C278" s="59"/>
      <c r="D278" s="59"/>
      <c r="E278" s="59"/>
      <c r="F278" s="61"/>
      <c r="G278" s="59"/>
      <c r="H278" s="61"/>
      <c r="I278" s="59"/>
      <c r="J278" s="61"/>
      <c r="K278" s="59"/>
      <c r="L278" s="61"/>
      <c r="M278" s="59"/>
      <c r="N278" s="61"/>
      <c r="O278" s="59"/>
      <c r="P278" s="61"/>
      <c r="Q278" s="59"/>
      <c r="R278" s="61"/>
      <c r="S278" s="59"/>
      <c r="T278" s="61"/>
      <c r="U278" s="59"/>
      <c r="V278" s="61"/>
      <c r="W278" s="59"/>
      <c r="X278" s="61"/>
      <c r="Y278" s="59"/>
      <c r="Z278" s="61"/>
      <c r="AA278" s="59"/>
      <c r="AB278" s="61"/>
      <c r="AC278" s="59"/>
    </row>
    <row r="279" spans="1:29" ht="16.5" customHeight="1" x14ac:dyDescent="0.3">
      <c r="A279" s="59"/>
      <c r="B279" s="79"/>
      <c r="C279" s="59"/>
      <c r="D279" s="59"/>
      <c r="E279" s="59"/>
      <c r="F279" s="61"/>
      <c r="G279" s="59"/>
      <c r="H279" s="61"/>
      <c r="I279" s="59"/>
      <c r="J279" s="61"/>
      <c r="K279" s="59"/>
      <c r="L279" s="61"/>
      <c r="M279" s="59"/>
      <c r="N279" s="61"/>
      <c r="O279" s="59"/>
      <c r="P279" s="61"/>
      <c r="Q279" s="59"/>
      <c r="R279" s="61"/>
      <c r="S279" s="59"/>
      <c r="T279" s="61"/>
      <c r="U279" s="59"/>
      <c r="V279" s="61"/>
      <c r="W279" s="59"/>
      <c r="X279" s="61"/>
      <c r="Y279" s="59"/>
      <c r="Z279" s="61"/>
      <c r="AA279" s="59"/>
      <c r="AB279" s="61"/>
      <c r="AC279" s="59"/>
    </row>
    <row r="280" spans="1:29" ht="16.5" customHeight="1" x14ac:dyDescent="0.3">
      <c r="A280" s="59"/>
      <c r="B280" s="79"/>
      <c r="C280" s="59"/>
      <c r="D280" s="59"/>
      <c r="E280" s="59"/>
      <c r="F280" s="61"/>
      <c r="G280" s="59"/>
      <c r="H280" s="61"/>
      <c r="I280" s="59"/>
      <c r="J280" s="61"/>
      <c r="K280" s="59"/>
      <c r="L280" s="61"/>
      <c r="M280" s="59"/>
      <c r="N280" s="61"/>
      <c r="O280" s="59"/>
      <c r="P280" s="61"/>
      <c r="Q280" s="59"/>
      <c r="R280" s="61"/>
      <c r="S280" s="59"/>
      <c r="T280" s="61"/>
      <c r="U280" s="59"/>
      <c r="V280" s="61"/>
      <c r="W280" s="59"/>
      <c r="X280" s="61"/>
      <c r="Y280" s="59"/>
      <c r="Z280" s="61"/>
      <c r="AA280" s="59"/>
      <c r="AB280" s="61"/>
      <c r="AC280" s="59"/>
    </row>
    <row r="281" spans="1:29" ht="16.5" customHeight="1" x14ac:dyDescent="0.3">
      <c r="A281" s="59"/>
      <c r="B281" s="79"/>
      <c r="C281" s="59"/>
      <c r="D281" s="59"/>
      <c r="E281" s="59"/>
      <c r="F281" s="61"/>
      <c r="G281" s="59"/>
      <c r="H281" s="61"/>
      <c r="I281" s="59"/>
      <c r="J281" s="61"/>
      <c r="K281" s="59"/>
      <c r="L281" s="61"/>
      <c r="M281" s="59"/>
      <c r="N281" s="61"/>
      <c r="O281" s="59"/>
      <c r="P281" s="61"/>
      <c r="Q281" s="59"/>
      <c r="R281" s="61"/>
      <c r="S281" s="59"/>
      <c r="T281" s="61"/>
      <c r="U281" s="59"/>
      <c r="V281" s="61"/>
      <c r="W281" s="59"/>
      <c r="X281" s="61"/>
      <c r="Y281" s="59"/>
      <c r="Z281" s="61"/>
      <c r="AA281" s="59"/>
      <c r="AB281" s="61"/>
      <c r="AC281" s="59"/>
    </row>
    <row r="282" spans="1:29" ht="16.5" customHeight="1" x14ac:dyDescent="0.3">
      <c r="A282" s="59"/>
      <c r="B282" s="79"/>
      <c r="C282" s="59"/>
      <c r="D282" s="59"/>
      <c r="E282" s="59"/>
      <c r="F282" s="61"/>
      <c r="G282" s="59"/>
      <c r="H282" s="61"/>
      <c r="I282" s="59"/>
      <c r="J282" s="61"/>
      <c r="K282" s="59"/>
      <c r="L282" s="61"/>
      <c r="M282" s="59"/>
      <c r="N282" s="61"/>
      <c r="O282" s="59"/>
      <c r="P282" s="61"/>
      <c r="Q282" s="59"/>
      <c r="R282" s="61"/>
      <c r="S282" s="59"/>
      <c r="T282" s="61"/>
      <c r="U282" s="59"/>
      <c r="V282" s="61"/>
      <c r="W282" s="59"/>
      <c r="X282" s="61"/>
      <c r="Y282" s="59"/>
      <c r="Z282" s="61"/>
      <c r="AA282" s="59"/>
      <c r="AB282" s="61"/>
      <c r="AC282" s="59"/>
    </row>
    <row r="283" spans="1:29" ht="16.5" customHeight="1" x14ac:dyDescent="0.3">
      <c r="A283" s="59"/>
      <c r="B283" s="79"/>
      <c r="C283" s="59"/>
      <c r="D283" s="59"/>
      <c r="E283" s="59"/>
      <c r="F283" s="61"/>
      <c r="G283" s="59"/>
      <c r="H283" s="61"/>
      <c r="I283" s="59"/>
      <c r="J283" s="61"/>
      <c r="K283" s="59"/>
      <c r="L283" s="61"/>
      <c r="M283" s="59"/>
      <c r="N283" s="61"/>
      <c r="O283" s="59"/>
      <c r="P283" s="61"/>
      <c r="Q283" s="59"/>
      <c r="R283" s="61"/>
      <c r="S283" s="59"/>
      <c r="T283" s="61"/>
      <c r="U283" s="59"/>
      <c r="V283" s="61"/>
      <c r="W283" s="59"/>
      <c r="X283" s="61"/>
      <c r="Y283" s="59"/>
      <c r="Z283" s="61"/>
      <c r="AA283" s="59"/>
      <c r="AB283" s="61"/>
      <c r="AC283" s="59"/>
    </row>
    <row r="284" spans="1:29" ht="16.5" customHeight="1" x14ac:dyDescent="0.3">
      <c r="A284" s="59"/>
      <c r="B284" s="79"/>
      <c r="C284" s="59"/>
      <c r="D284" s="59"/>
      <c r="E284" s="59"/>
      <c r="F284" s="61"/>
      <c r="G284" s="59"/>
      <c r="H284" s="61"/>
      <c r="I284" s="59"/>
      <c r="J284" s="61"/>
      <c r="K284" s="59"/>
      <c r="L284" s="61"/>
      <c r="M284" s="59"/>
      <c r="N284" s="61"/>
      <c r="O284" s="59"/>
      <c r="P284" s="61"/>
      <c r="Q284" s="59"/>
      <c r="R284" s="61"/>
      <c r="S284" s="59"/>
      <c r="T284" s="61"/>
      <c r="U284" s="59"/>
      <c r="V284" s="61"/>
      <c r="W284" s="59"/>
      <c r="X284" s="61"/>
      <c r="Y284" s="59"/>
      <c r="Z284" s="61"/>
      <c r="AA284" s="59"/>
      <c r="AB284" s="61"/>
      <c r="AC284" s="59"/>
    </row>
    <row r="285" spans="1:29" ht="16.5" customHeight="1" x14ac:dyDescent="0.3">
      <c r="A285" s="59"/>
      <c r="B285" s="79"/>
      <c r="C285" s="59"/>
      <c r="D285" s="59"/>
      <c r="E285" s="59"/>
      <c r="F285" s="61"/>
      <c r="G285" s="59"/>
      <c r="H285" s="61"/>
      <c r="I285" s="59"/>
      <c r="J285" s="61"/>
      <c r="K285" s="59"/>
      <c r="L285" s="61"/>
      <c r="M285" s="59"/>
      <c r="N285" s="61"/>
      <c r="O285" s="59"/>
      <c r="P285" s="61"/>
      <c r="Q285" s="59"/>
      <c r="R285" s="61"/>
      <c r="S285" s="59"/>
      <c r="T285" s="61"/>
      <c r="U285" s="59"/>
      <c r="V285" s="61"/>
      <c r="W285" s="59"/>
      <c r="X285" s="61"/>
      <c r="Y285" s="59"/>
      <c r="Z285" s="61"/>
      <c r="AA285" s="59"/>
      <c r="AB285" s="61"/>
      <c r="AC285" s="59"/>
    </row>
    <row r="286" spans="1:29" ht="16.5" customHeight="1" x14ac:dyDescent="0.3">
      <c r="A286" s="59"/>
      <c r="B286" s="79"/>
      <c r="C286" s="59"/>
      <c r="D286" s="59"/>
      <c r="E286" s="59"/>
      <c r="F286" s="61"/>
      <c r="G286" s="59"/>
      <c r="H286" s="61"/>
      <c r="I286" s="59"/>
      <c r="J286" s="61"/>
      <c r="K286" s="59"/>
      <c r="L286" s="61"/>
      <c r="M286" s="59"/>
      <c r="N286" s="61"/>
      <c r="O286" s="59"/>
      <c r="P286" s="61"/>
      <c r="Q286" s="59"/>
      <c r="R286" s="61"/>
      <c r="S286" s="59"/>
      <c r="T286" s="61"/>
      <c r="U286" s="59"/>
      <c r="V286" s="61"/>
      <c r="W286" s="59"/>
      <c r="X286" s="61"/>
      <c r="Y286" s="59"/>
      <c r="Z286" s="61"/>
      <c r="AA286" s="59"/>
      <c r="AB286" s="61"/>
      <c r="AC286" s="59"/>
    </row>
    <row r="287" spans="1:29" ht="16.5" customHeight="1" x14ac:dyDescent="0.3">
      <c r="A287" s="59"/>
      <c r="B287" s="79"/>
      <c r="C287" s="59"/>
      <c r="D287" s="59"/>
      <c r="E287" s="59"/>
      <c r="F287" s="61"/>
      <c r="G287" s="59"/>
      <c r="H287" s="61"/>
      <c r="I287" s="59"/>
      <c r="J287" s="61"/>
      <c r="K287" s="59"/>
      <c r="L287" s="61"/>
      <c r="M287" s="59"/>
      <c r="N287" s="61"/>
      <c r="O287" s="59"/>
      <c r="P287" s="61"/>
      <c r="Q287" s="59"/>
      <c r="R287" s="61"/>
      <c r="S287" s="59"/>
      <c r="T287" s="61"/>
      <c r="U287" s="59"/>
      <c r="V287" s="61"/>
      <c r="W287" s="59"/>
      <c r="X287" s="61"/>
      <c r="Y287" s="59"/>
      <c r="Z287" s="61"/>
      <c r="AA287" s="59"/>
      <c r="AB287" s="61"/>
      <c r="AC287" s="59"/>
    </row>
    <row r="288" spans="1:29" ht="16.5" customHeight="1" x14ac:dyDescent="0.3">
      <c r="A288" s="59"/>
      <c r="B288" s="79"/>
      <c r="C288" s="59"/>
      <c r="D288" s="59"/>
      <c r="E288" s="59"/>
      <c r="F288" s="61"/>
      <c r="G288" s="59"/>
      <c r="H288" s="61"/>
      <c r="I288" s="59"/>
      <c r="J288" s="61"/>
      <c r="K288" s="59"/>
      <c r="L288" s="61"/>
      <c r="M288" s="59"/>
      <c r="N288" s="61"/>
      <c r="O288" s="59"/>
      <c r="P288" s="61"/>
      <c r="Q288" s="59"/>
      <c r="R288" s="61"/>
      <c r="S288" s="59"/>
      <c r="T288" s="61"/>
      <c r="U288" s="59"/>
      <c r="V288" s="61"/>
      <c r="W288" s="59"/>
      <c r="X288" s="61"/>
      <c r="Y288" s="59"/>
      <c r="Z288" s="61"/>
      <c r="AA288" s="59"/>
      <c r="AB288" s="61"/>
      <c r="AC288" s="59"/>
    </row>
    <row r="289" spans="1:29" ht="16.5" customHeight="1" x14ac:dyDescent="0.3">
      <c r="A289" s="59"/>
      <c r="B289" s="79"/>
      <c r="C289" s="59"/>
      <c r="D289" s="59"/>
      <c r="E289" s="59"/>
      <c r="F289" s="61"/>
      <c r="G289" s="59"/>
      <c r="H289" s="61"/>
      <c r="I289" s="59"/>
      <c r="J289" s="61"/>
      <c r="K289" s="59"/>
      <c r="L289" s="61"/>
      <c r="M289" s="59"/>
      <c r="N289" s="61"/>
      <c r="O289" s="59"/>
      <c r="P289" s="61"/>
      <c r="Q289" s="59"/>
      <c r="R289" s="61"/>
      <c r="S289" s="59"/>
      <c r="T289" s="61"/>
      <c r="U289" s="59"/>
      <c r="V289" s="61"/>
      <c r="W289" s="59"/>
      <c r="X289" s="61"/>
      <c r="Y289" s="59"/>
      <c r="Z289" s="61"/>
      <c r="AA289" s="59"/>
      <c r="AB289" s="61"/>
      <c r="AC289" s="59"/>
    </row>
    <row r="290" spans="1:29" ht="16.5" customHeight="1" x14ac:dyDescent="0.3">
      <c r="A290" s="59"/>
      <c r="B290" s="79"/>
      <c r="C290" s="59"/>
      <c r="D290" s="59"/>
      <c r="E290" s="59"/>
      <c r="F290" s="61"/>
      <c r="G290" s="59"/>
      <c r="H290" s="61"/>
      <c r="I290" s="59"/>
      <c r="J290" s="61"/>
      <c r="K290" s="59"/>
      <c r="L290" s="61"/>
      <c r="M290" s="59"/>
      <c r="N290" s="61"/>
      <c r="O290" s="59"/>
      <c r="P290" s="61"/>
      <c r="Q290" s="59"/>
      <c r="R290" s="61"/>
      <c r="S290" s="59"/>
      <c r="T290" s="61"/>
      <c r="U290" s="59"/>
      <c r="V290" s="61"/>
      <c r="W290" s="59"/>
      <c r="X290" s="61"/>
      <c r="Y290" s="59"/>
      <c r="Z290" s="61"/>
      <c r="AA290" s="59"/>
      <c r="AB290" s="61"/>
      <c r="AC290" s="59"/>
    </row>
    <row r="291" spans="1:29" ht="16.5" customHeight="1" x14ac:dyDescent="0.3">
      <c r="A291" s="59"/>
      <c r="B291" s="79"/>
      <c r="C291" s="59"/>
      <c r="D291" s="59"/>
      <c r="E291" s="59"/>
      <c r="F291" s="61"/>
      <c r="G291" s="59"/>
      <c r="H291" s="61"/>
      <c r="I291" s="59"/>
      <c r="J291" s="61"/>
      <c r="K291" s="59"/>
      <c r="L291" s="61"/>
      <c r="M291" s="59"/>
      <c r="N291" s="61"/>
      <c r="O291" s="59"/>
      <c r="P291" s="61"/>
      <c r="Q291" s="59"/>
      <c r="R291" s="61"/>
      <c r="S291" s="59"/>
      <c r="T291" s="61"/>
      <c r="U291" s="59"/>
      <c r="V291" s="61"/>
      <c r="W291" s="59"/>
      <c r="X291" s="61"/>
      <c r="Y291" s="59"/>
      <c r="Z291" s="61"/>
      <c r="AA291" s="59"/>
      <c r="AB291" s="61"/>
      <c r="AC291" s="59"/>
    </row>
    <row r="292" spans="1:29" ht="16.5" customHeight="1" x14ac:dyDescent="0.3">
      <c r="A292" s="59"/>
      <c r="B292" s="79"/>
      <c r="C292" s="59"/>
      <c r="D292" s="59"/>
      <c r="E292" s="59"/>
      <c r="F292" s="61"/>
      <c r="G292" s="59"/>
      <c r="H292" s="61"/>
      <c r="I292" s="59"/>
      <c r="J292" s="61"/>
      <c r="K292" s="59"/>
      <c r="L292" s="61"/>
      <c r="M292" s="59"/>
      <c r="N292" s="61"/>
      <c r="O292" s="59"/>
      <c r="P292" s="61"/>
      <c r="Q292" s="59"/>
      <c r="R292" s="61"/>
      <c r="S292" s="59"/>
      <c r="T292" s="61"/>
      <c r="U292" s="59"/>
      <c r="V292" s="61"/>
      <c r="W292" s="59"/>
      <c r="X292" s="61"/>
      <c r="Y292" s="59"/>
      <c r="Z292" s="61"/>
      <c r="AA292" s="59"/>
      <c r="AB292" s="61"/>
      <c r="AC292" s="59"/>
    </row>
    <row r="293" spans="1:29" ht="16.5" customHeight="1" x14ac:dyDescent="0.3">
      <c r="A293" s="59"/>
      <c r="B293" s="79"/>
      <c r="C293" s="59"/>
      <c r="D293" s="59"/>
      <c r="E293" s="59"/>
      <c r="F293" s="61"/>
      <c r="G293" s="59"/>
      <c r="H293" s="61"/>
      <c r="I293" s="59"/>
      <c r="J293" s="61"/>
      <c r="K293" s="59"/>
      <c r="L293" s="61"/>
      <c r="M293" s="59"/>
      <c r="N293" s="61"/>
      <c r="O293" s="59"/>
      <c r="P293" s="61"/>
      <c r="Q293" s="59"/>
      <c r="R293" s="61"/>
      <c r="S293" s="59"/>
      <c r="T293" s="61"/>
      <c r="U293" s="59"/>
      <c r="V293" s="61"/>
      <c r="W293" s="59"/>
      <c r="X293" s="61"/>
      <c r="Y293" s="59"/>
      <c r="Z293" s="61"/>
      <c r="AA293" s="59"/>
      <c r="AB293" s="61"/>
      <c r="AC293" s="59"/>
    </row>
    <row r="294" spans="1:29" ht="16.5" customHeight="1" x14ac:dyDescent="0.3">
      <c r="A294" s="59"/>
      <c r="B294" s="79"/>
      <c r="C294" s="59"/>
      <c r="D294" s="59"/>
      <c r="E294" s="59"/>
      <c r="F294" s="61"/>
      <c r="G294" s="59"/>
      <c r="H294" s="61"/>
      <c r="I294" s="59"/>
      <c r="J294" s="61"/>
      <c r="K294" s="59"/>
      <c r="L294" s="61"/>
      <c r="M294" s="59"/>
      <c r="N294" s="61"/>
      <c r="O294" s="59"/>
      <c r="P294" s="61"/>
      <c r="Q294" s="59"/>
      <c r="R294" s="61"/>
      <c r="S294" s="59"/>
      <c r="T294" s="61"/>
      <c r="U294" s="59"/>
      <c r="V294" s="61"/>
      <c r="W294" s="59"/>
      <c r="X294" s="61"/>
      <c r="Y294" s="59"/>
      <c r="Z294" s="61"/>
      <c r="AA294" s="59"/>
      <c r="AB294" s="61"/>
      <c r="AC294" s="59"/>
    </row>
    <row r="295" spans="1:29" ht="16.5" customHeight="1" x14ac:dyDescent="0.3">
      <c r="A295" s="59"/>
      <c r="B295" s="79"/>
      <c r="C295" s="59"/>
      <c r="D295" s="59"/>
      <c r="E295" s="59"/>
      <c r="F295" s="61"/>
      <c r="G295" s="59"/>
      <c r="H295" s="61"/>
      <c r="I295" s="59"/>
      <c r="J295" s="61"/>
      <c r="K295" s="59"/>
      <c r="L295" s="61"/>
      <c r="M295" s="59"/>
      <c r="N295" s="61"/>
      <c r="O295" s="59"/>
      <c r="P295" s="61"/>
      <c r="Q295" s="59"/>
      <c r="R295" s="61"/>
      <c r="S295" s="59"/>
      <c r="T295" s="61"/>
      <c r="U295" s="59"/>
      <c r="V295" s="61"/>
      <c r="W295" s="59"/>
      <c r="X295" s="61"/>
      <c r="Y295" s="59"/>
      <c r="Z295" s="61"/>
      <c r="AA295" s="59"/>
      <c r="AB295" s="61"/>
      <c r="AC295" s="59"/>
    </row>
    <row r="296" spans="1:29" ht="16.5" customHeight="1" x14ac:dyDescent="0.3">
      <c r="A296" s="59"/>
      <c r="B296" s="79"/>
      <c r="C296" s="59"/>
      <c r="D296" s="59"/>
      <c r="E296" s="59"/>
      <c r="F296" s="61"/>
      <c r="G296" s="59"/>
      <c r="H296" s="61"/>
      <c r="I296" s="59"/>
      <c r="J296" s="61"/>
      <c r="K296" s="59"/>
      <c r="L296" s="61"/>
      <c r="M296" s="59"/>
      <c r="N296" s="61"/>
      <c r="O296" s="59"/>
      <c r="P296" s="61"/>
      <c r="Q296" s="59"/>
      <c r="R296" s="61"/>
      <c r="S296" s="59"/>
      <c r="T296" s="61"/>
      <c r="U296" s="59"/>
      <c r="V296" s="61"/>
      <c r="W296" s="59"/>
      <c r="X296" s="61"/>
      <c r="Y296" s="59"/>
      <c r="Z296" s="61"/>
      <c r="AA296" s="59"/>
      <c r="AB296" s="61"/>
      <c r="AC296" s="59"/>
    </row>
    <row r="297" spans="1:29" ht="16.5" customHeight="1" x14ac:dyDescent="0.3">
      <c r="A297" s="59"/>
      <c r="B297" s="79"/>
      <c r="C297" s="59"/>
      <c r="D297" s="59"/>
      <c r="E297" s="59"/>
      <c r="F297" s="61"/>
      <c r="G297" s="59"/>
      <c r="H297" s="61"/>
      <c r="I297" s="59"/>
      <c r="J297" s="61"/>
      <c r="K297" s="59"/>
      <c r="L297" s="61"/>
      <c r="M297" s="59"/>
      <c r="N297" s="61"/>
      <c r="O297" s="59"/>
      <c r="P297" s="61"/>
      <c r="Q297" s="59"/>
      <c r="R297" s="61"/>
      <c r="S297" s="59"/>
      <c r="T297" s="61"/>
      <c r="U297" s="59"/>
      <c r="V297" s="61"/>
      <c r="W297" s="59"/>
      <c r="X297" s="61"/>
      <c r="Y297" s="59"/>
      <c r="Z297" s="61"/>
      <c r="AA297" s="59"/>
      <c r="AB297" s="61"/>
      <c r="AC297" s="59"/>
    </row>
    <row r="298" spans="1:29" ht="16.5" customHeight="1" x14ac:dyDescent="0.3">
      <c r="A298" s="59"/>
      <c r="B298" s="79"/>
      <c r="C298" s="59"/>
      <c r="D298" s="59"/>
      <c r="E298" s="59"/>
      <c r="F298" s="61"/>
      <c r="G298" s="59"/>
      <c r="H298" s="61"/>
      <c r="I298" s="59"/>
      <c r="J298" s="61"/>
      <c r="K298" s="59"/>
      <c r="L298" s="61"/>
      <c r="M298" s="59"/>
      <c r="N298" s="61"/>
      <c r="O298" s="59"/>
      <c r="P298" s="61"/>
      <c r="Q298" s="59"/>
      <c r="R298" s="61"/>
      <c r="S298" s="59"/>
      <c r="T298" s="61"/>
      <c r="U298" s="59"/>
      <c r="V298" s="61"/>
      <c r="W298" s="59"/>
      <c r="X298" s="61"/>
      <c r="Y298" s="59"/>
      <c r="Z298" s="61"/>
      <c r="AA298" s="59"/>
      <c r="AB298" s="61"/>
      <c r="AC298" s="59"/>
    </row>
    <row r="299" spans="1:29" ht="16.5" customHeight="1" x14ac:dyDescent="0.3">
      <c r="A299" s="59"/>
      <c r="B299" s="79"/>
      <c r="C299" s="59"/>
      <c r="D299" s="59"/>
      <c r="E299" s="59"/>
      <c r="F299" s="61"/>
      <c r="G299" s="59"/>
      <c r="H299" s="61"/>
      <c r="I299" s="59"/>
      <c r="J299" s="61"/>
      <c r="K299" s="59"/>
      <c r="L299" s="61"/>
      <c r="M299" s="59"/>
      <c r="N299" s="61"/>
      <c r="O299" s="59"/>
      <c r="P299" s="61"/>
      <c r="Q299" s="59"/>
      <c r="R299" s="61"/>
      <c r="S299" s="59"/>
      <c r="T299" s="61"/>
      <c r="U299" s="59"/>
      <c r="V299" s="61"/>
      <c r="W299" s="59"/>
      <c r="X299" s="61"/>
      <c r="Y299" s="59"/>
      <c r="Z299" s="61"/>
      <c r="AA299" s="59"/>
      <c r="AB299" s="61"/>
      <c r="AC299" s="59"/>
    </row>
    <row r="300" spans="1:29" ht="16.5" customHeight="1" x14ac:dyDescent="0.3">
      <c r="A300" s="59"/>
      <c r="B300" s="79"/>
      <c r="C300" s="59"/>
      <c r="D300" s="59"/>
      <c r="E300" s="59"/>
      <c r="F300" s="61"/>
      <c r="G300" s="59"/>
      <c r="H300" s="61"/>
      <c r="I300" s="59"/>
      <c r="J300" s="61"/>
      <c r="K300" s="59"/>
      <c r="L300" s="61"/>
      <c r="M300" s="59"/>
      <c r="N300" s="61"/>
      <c r="O300" s="59"/>
      <c r="P300" s="61"/>
      <c r="Q300" s="59"/>
      <c r="R300" s="61"/>
      <c r="S300" s="59"/>
      <c r="T300" s="61"/>
      <c r="U300" s="59"/>
      <c r="V300" s="61"/>
      <c r="W300" s="59"/>
      <c r="X300" s="61"/>
      <c r="Y300" s="59"/>
      <c r="Z300" s="61"/>
      <c r="AA300" s="59"/>
      <c r="AB300" s="61"/>
      <c r="AC300" s="59"/>
    </row>
    <row r="301" spans="1:29" ht="16.5" customHeight="1" x14ac:dyDescent="0.3">
      <c r="A301" s="59"/>
      <c r="B301" s="79"/>
      <c r="C301" s="59"/>
      <c r="D301" s="59"/>
      <c r="E301" s="59"/>
      <c r="F301" s="61"/>
      <c r="G301" s="59"/>
      <c r="H301" s="61"/>
      <c r="I301" s="59"/>
      <c r="J301" s="61"/>
      <c r="K301" s="59"/>
      <c r="L301" s="61"/>
      <c r="M301" s="59"/>
      <c r="N301" s="61"/>
      <c r="O301" s="59"/>
      <c r="P301" s="61"/>
      <c r="Q301" s="59"/>
      <c r="R301" s="61"/>
      <c r="S301" s="59"/>
      <c r="T301" s="61"/>
      <c r="U301" s="59"/>
      <c r="V301" s="61"/>
      <c r="W301" s="59"/>
      <c r="X301" s="61"/>
      <c r="Y301" s="59"/>
      <c r="Z301" s="61"/>
      <c r="AA301" s="59"/>
      <c r="AB301" s="61"/>
      <c r="AC301" s="59"/>
    </row>
    <row r="302" spans="1:29" ht="16.5" customHeight="1" x14ac:dyDescent="0.3">
      <c r="A302" s="59"/>
      <c r="B302" s="79"/>
      <c r="C302" s="59"/>
      <c r="D302" s="59"/>
      <c r="E302" s="59"/>
      <c r="F302" s="61"/>
      <c r="G302" s="59"/>
      <c r="H302" s="61"/>
      <c r="I302" s="59"/>
      <c r="J302" s="61"/>
      <c r="K302" s="59"/>
      <c r="L302" s="61"/>
      <c r="M302" s="59"/>
      <c r="N302" s="61"/>
      <c r="O302" s="59"/>
      <c r="P302" s="61"/>
      <c r="Q302" s="59"/>
      <c r="R302" s="61"/>
      <c r="S302" s="59"/>
      <c r="T302" s="61"/>
      <c r="U302" s="59"/>
      <c r="V302" s="61"/>
      <c r="W302" s="59"/>
      <c r="X302" s="61"/>
      <c r="Y302" s="59"/>
      <c r="Z302" s="61"/>
      <c r="AA302" s="59"/>
      <c r="AB302" s="61"/>
      <c r="AC302" s="59"/>
    </row>
    <row r="303" spans="1:29" ht="16.5" customHeight="1" x14ac:dyDescent="0.3">
      <c r="A303" s="59"/>
      <c r="B303" s="79"/>
      <c r="C303" s="59"/>
      <c r="D303" s="59"/>
      <c r="E303" s="59"/>
      <c r="F303" s="61"/>
      <c r="G303" s="59"/>
      <c r="H303" s="61"/>
      <c r="I303" s="59"/>
      <c r="J303" s="61"/>
      <c r="K303" s="59"/>
      <c r="L303" s="61"/>
      <c r="M303" s="59"/>
      <c r="N303" s="61"/>
      <c r="O303" s="59"/>
      <c r="P303" s="61"/>
      <c r="Q303" s="59"/>
      <c r="R303" s="61"/>
      <c r="S303" s="59"/>
      <c r="T303" s="61"/>
      <c r="U303" s="59"/>
      <c r="V303" s="61"/>
      <c r="W303" s="59"/>
      <c r="X303" s="61"/>
      <c r="Y303" s="59"/>
      <c r="Z303" s="61"/>
      <c r="AA303" s="59"/>
      <c r="AB303" s="61"/>
      <c r="AC303" s="59"/>
    </row>
    <row r="304" spans="1:29" ht="16.5" customHeight="1" x14ac:dyDescent="0.3">
      <c r="A304" s="59"/>
      <c r="B304" s="79"/>
      <c r="C304" s="59"/>
      <c r="D304" s="59"/>
      <c r="E304" s="59"/>
      <c r="F304" s="61"/>
      <c r="G304" s="59"/>
      <c r="H304" s="61"/>
      <c r="I304" s="59"/>
      <c r="J304" s="61"/>
      <c r="K304" s="59"/>
      <c r="L304" s="61"/>
      <c r="M304" s="59"/>
      <c r="N304" s="61"/>
      <c r="O304" s="59"/>
      <c r="P304" s="61"/>
      <c r="Q304" s="59"/>
      <c r="R304" s="61"/>
      <c r="S304" s="59"/>
      <c r="T304" s="61"/>
      <c r="U304" s="59"/>
      <c r="V304" s="61"/>
      <c r="W304" s="59"/>
      <c r="X304" s="61"/>
      <c r="Y304" s="59"/>
      <c r="Z304" s="61"/>
      <c r="AA304" s="59"/>
      <c r="AB304" s="61"/>
      <c r="AC304" s="59"/>
    </row>
    <row r="305" spans="1:29" ht="16.5" customHeight="1" x14ac:dyDescent="0.3">
      <c r="A305" s="59"/>
      <c r="B305" s="79"/>
      <c r="C305" s="59"/>
      <c r="D305" s="59"/>
      <c r="E305" s="59"/>
      <c r="F305" s="61"/>
      <c r="G305" s="59"/>
      <c r="H305" s="61"/>
      <c r="I305" s="59"/>
      <c r="J305" s="61"/>
      <c r="K305" s="59"/>
      <c r="L305" s="61"/>
      <c r="M305" s="59"/>
      <c r="N305" s="61"/>
      <c r="O305" s="59"/>
      <c r="P305" s="61"/>
      <c r="Q305" s="59"/>
      <c r="R305" s="61"/>
      <c r="S305" s="59"/>
      <c r="T305" s="61"/>
      <c r="U305" s="59"/>
      <c r="V305" s="61"/>
      <c r="W305" s="59"/>
      <c r="X305" s="61"/>
      <c r="Y305" s="59"/>
      <c r="Z305" s="61"/>
      <c r="AA305" s="59"/>
      <c r="AB305" s="61"/>
      <c r="AC305" s="59"/>
    </row>
    <row r="306" spans="1:29" ht="16.5" customHeight="1" x14ac:dyDescent="0.3">
      <c r="A306" s="59"/>
      <c r="B306" s="79"/>
      <c r="C306" s="59"/>
      <c r="D306" s="59"/>
      <c r="E306" s="59"/>
      <c r="F306" s="61"/>
      <c r="G306" s="59"/>
      <c r="H306" s="61"/>
      <c r="I306" s="59"/>
      <c r="J306" s="61"/>
      <c r="K306" s="59"/>
      <c r="L306" s="61"/>
      <c r="M306" s="59"/>
      <c r="N306" s="61"/>
      <c r="O306" s="59"/>
      <c r="P306" s="61"/>
      <c r="Q306" s="59"/>
      <c r="R306" s="61"/>
      <c r="S306" s="59"/>
      <c r="T306" s="61"/>
      <c r="U306" s="59"/>
      <c r="V306" s="61"/>
      <c r="W306" s="59"/>
      <c r="X306" s="61"/>
      <c r="Y306" s="59"/>
      <c r="Z306" s="61"/>
      <c r="AA306" s="59"/>
      <c r="AB306" s="61"/>
      <c r="AC306" s="59"/>
    </row>
    <row r="307" spans="1:29" ht="16.5" customHeight="1" x14ac:dyDescent="0.3">
      <c r="A307" s="59"/>
      <c r="B307" s="79"/>
      <c r="C307" s="59"/>
      <c r="D307" s="59"/>
      <c r="E307" s="59"/>
      <c r="F307" s="61"/>
      <c r="G307" s="59"/>
      <c r="H307" s="61"/>
      <c r="I307" s="59"/>
      <c r="J307" s="61"/>
      <c r="K307" s="59"/>
      <c r="L307" s="61"/>
      <c r="M307" s="59"/>
      <c r="N307" s="61"/>
      <c r="O307" s="59"/>
      <c r="P307" s="61"/>
      <c r="Q307" s="59"/>
      <c r="R307" s="61"/>
      <c r="S307" s="59"/>
      <c r="T307" s="61"/>
      <c r="U307" s="59"/>
      <c r="V307" s="61"/>
      <c r="W307" s="59"/>
      <c r="X307" s="61"/>
      <c r="Y307" s="59"/>
      <c r="Z307" s="61"/>
      <c r="AA307" s="59"/>
      <c r="AB307" s="61"/>
      <c r="AC307" s="59"/>
    </row>
    <row r="308" spans="1:29" ht="16.5" customHeight="1" x14ac:dyDescent="0.3">
      <c r="A308" s="59"/>
      <c r="B308" s="79"/>
      <c r="C308" s="59"/>
      <c r="D308" s="59"/>
      <c r="E308" s="59"/>
      <c r="F308" s="61"/>
      <c r="G308" s="59"/>
      <c r="H308" s="61"/>
      <c r="I308" s="59"/>
      <c r="J308" s="61"/>
      <c r="K308" s="59"/>
      <c r="L308" s="61"/>
      <c r="M308" s="59"/>
      <c r="N308" s="61"/>
      <c r="O308" s="59"/>
      <c r="P308" s="61"/>
      <c r="Q308" s="59"/>
      <c r="R308" s="61"/>
      <c r="S308" s="59"/>
      <c r="T308" s="61"/>
      <c r="U308" s="59"/>
      <c r="V308" s="61"/>
      <c r="W308" s="59"/>
      <c r="X308" s="61"/>
      <c r="Y308" s="59"/>
      <c r="Z308" s="61"/>
      <c r="AA308" s="59"/>
      <c r="AB308" s="61"/>
      <c r="AC308" s="59"/>
    </row>
    <row r="309" spans="1:29" ht="16.5" customHeight="1" x14ac:dyDescent="0.3">
      <c r="A309" s="59"/>
      <c r="B309" s="79"/>
      <c r="C309" s="59"/>
      <c r="D309" s="59"/>
      <c r="E309" s="59"/>
      <c r="F309" s="61"/>
      <c r="G309" s="59"/>
      <c r="H309" s="61"/>
      <c r="I309" s="59"/>
      <c r="J309" s="61"/>
      <c r="K309" s="59"/>
      <c r="L309" s="61"/>
      <c r="M309" s="59"/>
      <c r="N309" s="61"/>
      <c r="O309" s="59"/>
      <c r="P309" s="61"/>
      <c r="Q309" s="59"/>
      <c r="R309" s="61"/>
      <c r="S309" s="59"/>
      <c r="T309" s="61"/>
      <c r="U309" s="59"/>
      <c r="V309" s="61"/>
      <c r="W309" s="59"/>
      <c r="X309" s="61"/>
      <c r="Y309" s="59"/>
      <c r="Z309" s="61"/>
      <c r="AA309" s="59"/>
      <c r="AB309" s="61"/>
      <c r="AC309" s="59"/>
    </row>
    <row r="310" spans="1:29" ht="16.5" customHeight="1" x14ac:dyDescent="0.3">
      <c r="A310" s="59"/>
      <c r="B310" s="79"/>
      <c r="C310" s="59"/>
      <c r="D310" s="59"/>
      <c r="E310" s="59"/>
      <c r="F310" s="61"/>
      <c r="G310" s="59"/>
      <c r="H310" s="61"/>
      <c r="I310" s="59"/>
      <c r="J310" s="61"/>
      <c r="K310" s="59"/>
      <c r="L310" s="61"/>
      <c r="M310" s="59"/>
      <c r="N310" s="61"/>
      <c r="O310" s="59"/>
      <c r="P310" s="61"/>
      <c r="Q310" s="59"/>
      <c r="R310" s="61"/>
      <c r="S310" s="59"/>
      <c r="T310" s="61"/>
      <c r="U310" s="59"/>
      <c r="V310" s="61"/>
      <c r="W310" s="59"/>
      <c r="X310" s="61"/>
      <c r="Y310" s="59"/>
      <c r="Z310" s="61"/>
      <c r="AA310" s="59"/>
      <c r="AB310" s="61"/>
      <c r="AC310" s="59"/>
    </row>
    <row r="311" spans="1:29" ht="16.5" customHeight="1" x14ac:dyDescent="0.3">
      <c r="A311" s="59"/>
      <c r="B311" s="79"/>
      <c r="C311" s="59"/>
      <c r="D311" s="59"/>
      <c r="E311" s="59"/>
      <c r="F311" s="61"/>
      <c r="G311" s="59"/>
      <c r="H311" s="61"/>
      <c r="I311" s="59"/>
      <c r="J311" s="61"/>
      <c r="K311" s="59"/>
      <c r="L311" s="61"/>
      <c r="M311" s="59"/>
      <c r="N311" s="61"/>
      <c r="O311" s="59"/>
      <c r="P311" s="61"/>
      <c r="Q311" s="59"/>
      <c r="R311" s="61"/>
      <c r="S311" s="59"/>
      <c r="T311" s="61"/>
      <c r="U311" s="59"/>
      <c r="V311" s="61"/>
      <c r="W311" s="59"/>
      <c r="X311" s="61"/>
      <c r="Y311" s="59"/>
      <c r="Z311" s="61"/>
      <c r="AA311" s="59"/>
      <c r="AB311" s="61"/>
      <c r="AC311" s="59"/>
    </row>
    <row r="312" spans="1:29" ht="16.5" customHeight="1" x14ac:dyDescent="0.3">
      <c r="A312" s="59"/>
      <c r="B312" s="79"/>
      <c r="C312" s="59"/>
      <c r="D312" s="59"/>
      <c r="E312" s="59"/>
      <c r="F312" s="61"/>
      <c r="G312" s="59"/>
      <c r="H312" s="61"/>
      <c r="I312" s="59"/>
      <c r="J312" s="61"/>
      <c r="K312" s="59"/>
      <c r="L312" s="61"/>
      <c r="M312" s="59"/>
      <c r="N312" s="61"/>
      <c r="O312" s="59"/>
      <c r="P312" s="61"/>
      <c r="Q312" s="59"/>
      <c r="R312" s="61"/>
      <c r="S312" s="59"/>
      <c r="T312" s="61"/>
      <c r="U312" s="59"/>
      <c r="V312" s="61"/>
      <c r="W312" s="59"/>
      <c r="X312" s="61"/>
      <c r="Y312" s="59"/>
      <c r="Z312" s="61"/>
      <c r="AA312" s="59"/>
      <c r="AB312" s="61"/>
      <c r="AC312" s="59"/>
    </row>
    <row r="313" spans="1:29" ht="16.5" customHeight="1" x14ac:dyDescent="0.3">
      <c r="A313" s="59"/>
      <c r="B313" s="79"/>
      <c r="C313" s="59"/>
      <c r="D313" s="59"/>
      <c r="E313" s="59"/>
      <c r="F313" s="61"/>
      <c r="G313" s="59"/>
      <c r="H313" s="61"/>
      <c r="I313" s="59"/>
      <c r="J313" s="61"/>
      <c r="K313" s="59"/>
      <c r="L313" s="61"/>
      <c r="M313" s="59"/>
      <c r="N313" s="61"/>
      <c r="O313" s="59"/>
      <c r="P313" s="61"/>
      <c r="Q313" s="59"/>
      <c r="R313" s="61"/>
      <c r="S313" s="59"/>
      <c r="T313" s="61"/>
      <c r="U313" s="59"/>
      <c r="V313" s="61"/>
      <c r="W313" s="59"/>
      <c r="X313" s="61"/>
      <c r="Y313" s="59"/>
      <c r="Z313" s="61"/>
      <c r="AA313" s="59"/>
      <c r="AB313" s="61"/>
      <c r="AC313" s="59"/>
    </row>
    <row r="314" spans="1:29" ht="16.5" customHeight="1" x14ac:dyDescent="0.3">
      <c r="A314" s="59"/>
      <c r="B314" s="79"/>
      <c r="C314" s="59"/>
      <c r="D314" s="59"/>
      <c r="E314" s="59"/>
      <c r="F314" s="61"/>
      <c r="G314" s="59"/>
      <c r="H314" s="61"/>
      <c r="I314" s="59"/>
      <c r="J314" s="61"/>
      <c r="K314" s="59"/>
      <c r="L314" s="61"/>
      <c r="M314" s="59"/>
      <c r="N314" s="61"/>
      <c r="O314" s="59"/>
      <c r="P314" s="61"/>
      <c r="Q314" s="59"/>
      <c r="R314" s="61"/>
      <c r="S314" s="59"/>
      <c r="T314" s="61"/>
      <c r="U314" s="59"/>
      <c r="V314" s="61"/>
      <c r="W314" s="59"/>
      <c r="X314" s="61"/>
      <c r="Y314" s="59"/>
      <c r="Z314" s="61"/>
      <c r="AA314" s="59"/>
      <c r="AB314" s="61"/>
      <c r="AC314" s="59"/>
    </row>
    <row r="315" spans="1:29" ht="16.5" customHeight="1" x14ac:dyDescent="0.3">
      <c r="A315" s="59"/>
      <c r="B315" s="79"/>
      <c r="C315" s="59"/>
      <c r="D315" s="59"/>
      <c r="E315" s="59"/>
      <c r="F315" s="61"/>
      <c r="G315" s="59"/>
      <c r="H315" s="61"/>
      <c r="I315" s="59"/>
      <c r="J315" s="61"/>
      <c r="K315" s="59"/>
      <c r="L315" s="61"/>
      <c r="M315" s="59"/>
      <c r="N315" s="61"/>
      <c r="O315" s="59"/>
      <c r="P315" s="61"/>
      <c r="Q315" s="59"/>
      <c r="R315" s="61"/>
      <c r="S315" s="59"/>
      <c r="T315" s="61"/>
      <c r="U315" s="59"/>
      <c r="V315" s="61"/>
      <c r="W315" s="59"/>
      <c r="X315" s="61"/>
      <c r="Y315" s="59"/>
      <c r="Z315" s="61"/>
      <c r="AA315" s="59"/>
      <c r="AB315" s="61"/>
      <c r="AC315" s="59"/>
    </row>
    <row r="316" spans="1:29" ht="16.5" customHeight="1" x14ac:dyDescent="0.3">
      <c r="A316" s="59"/>
      <c r="B316" s="79"/>
      <c r="C316" s="59"/>
      <c r="D316" s="59"/>
      <c r="E316" s="59"/>
      <c r="F316" s="61"/>
      <c r="G316" s="59"/>
      <c r="H316" s="61"/>
      <c r="I316" s="59"/>
      <c r="J316" s="61"/>
      <c r="K316" s="59"/>
      <c r="L316" s="61"/>
      <c r="M316" s="59"/>
      <c r="N316" s="61"/>
      <c r="O316" s="59"/>
      <c r="P316" s="61"/>
      <c r="Q316" s="59"/>
      <c r="R316" s="61"/>
      <c r="S316" s="59"/>
      <c r="T316" s="61"/>
      <c r="U316" s="59"/>
      <c r="V316" s="61"/>
      <c r="W316" s="59"/>
      <c r="X316" s="61"/>
      <c r="Y316" s="59"/>
      <c r="Z316" s="61"/>
      <c r="AA316" s="59"/>
      <c r="AB316" s="61"/>
      <c r="AC316" s="59"/>
    </row>
    <row r="317" spans="1:29" ht="16.5" customHeight="1" x14ac:dyDescent="0.3">
      <c r="A317" s="59"/>
      <c r="B317" s="79"/>
      <c r="C317" s="59"/>
      <c r="D317" s="59"/>
      <c r="E317" s="59"/>
      <c r="F317" s="61"/>
      <c r="G317" s="59"/>
      <c r="H317" s="61"/>
      <c r="I317" s="59"/>
      <c r="J317" s="61"/>
      <c r="K317" s="59"/>
      <c r="L317" s="61"/>
      <c r="M317" s="59"/>
      <c r="N317" s="61"/>
      <c r="O317" s="59"/>
      <c r="P317" s="61"/>
      <c r="Q317" s="59"/>
      <c r="R317" s="61"/>
      <c r="S317" s="59"/>
      <c r="T317" s="61"/>
      <c r="U317" s="59"/>
      <c r="V317" s="61"/>
      <c r="W317" s="59"/>
      <c r="X317" s="61"/>
      <c r="Y317" s="59"/>
      <c r="Z317" s="61"/>
      <c r="AA317" s="59"/>
      <c r="AB317" s="61"/>
      <c r="AC317" s="59"/>
    </row>
    <row r="318" spans="1:29" ht="15.75" customHeight="1" x14ac:dyDescent="0.2"/>
    <row r="319" spans="1:29" ht="15.75" customHeight="1" x14ac:dyDescent="0.2"/>
    <row r="320" spans="1:29" ht="15.75" customHeight="1" x14ac:dyDescent="0.2"/>
    <row r="321" ht="15.75" customHeight="1" x14ac:dyDescent="0.2"/>
    <row r="322" ht="15.75" customHeight="1" x14ac:dyDescent="0.2"/>
    <row r="323" ht="15.75" customHeight="1" x14ac:dyDescent="0.2"/>
    <row r="324" ht="15.75" customHeight="1" x14ac:dyDescent="0.2"/>
    <row r="325" ht="15.75" customHeight="1" x14ac:dyDescent="0.2"/>
    <row r="326" ht="15.75" customHeight="1" x14ac:dyDescent="0.2"/>
    <row r="327" ht="15.75" customHeight="1" x14ac:dyDescent="0.2"/>
    <row r="328" ht="15.75" customHeight="1" x14ac:dyDescent="0.2"/>
    <row r="329" ht="15.75" customHeight="1" x14ac:dyDescent="0.2"/>
    <row r="330" ht="15.75" customHeight="1" x14ac:dyDescent="0.2"/>
    <row r="331" ht="15.75" customHeight="1" x14ac:dyDescent="0.2"/>
    <row r="332" ht="15.75" customHeight="1" x14ac:dyDescent="0.2"/>
    <row r="333" ht="15.75" customHeight="1" x14ac:dyDescent="0.2"/>
    <row r="334" ht="15.75" customHeight="1" x14ac:dyDescent="0.2"/>
    <row r="335" ht="15.75" customHeight="1" x14ac:dyDescent="0.2"/>
    <row r="336" ht="15.75" customHeight="1" x14ac:dyDescent="0.2"/>
    <row r="337" ht="15.75" customHeight="1" x14ac:dyDescent="0.2"/>
    <row r="338" ht="15.75" customHeight="1" x14ac:dyDescent="0.2"/>
    <row r="339" ht="15.75" customHeight="1" x14ac:dyDescent="0.2"/>
    <row r="340" ht="15.75" customHeight="1" x14ac:dyDescent="0.2"/>
    <row r="341" ht="15.75" customHeight="1" x14ac:dyDescent="0.2"/>
    <row r="342" ht="15.75" customHeight="1" x14ac:dyDescent="0.2"/>
    <row r="343" ht="15.75" customHeight="1" x14ac:dyDescent="0.2"/>
    <row r="344" ht="15.75" customHeight="1" x14ac:dyDescent="0.2"/>
    <row r="345" ht="15.75" customHeight="1" x14ac:dyDescent="0.2"/>
    <row r="346" ht="15.75" customHeight="1" x14ac:dyDescent="0.2"/>
    <row r="347" ht="15.75" customHeight="1" x14ac:dyDescent="0.2"/>
    <row r="348" ht="15.75" customHeight="1" x14ac:dyDescent="0.2"/>
    <row r="349" ht="15.75" customHeight="1" x14ac:dyDescent="0.2"/>
    <row r="350" ht="15.75" customHeight="1" x14ac:dyDescent="0.2"/>
    <row r="351" ht="15.75" customHeight="1" x14ac:dyDescent="0.2"/>
    <row r="352" ht="15.75" customHeight="1" x14ac:dyDescent="0.2"/>
    <row r="353" ht="15.75" customHeight="1" x14ac:dyDescent="0.2"/>
    <row r="354" ht="15.75" customHeight="1" x14ac:dyDescent="0.2"/>
    <row r="355" ht="15.75" customHeight="1" x14ac:dyDescent="0.2"/>
    <row r="356" ht="15.75" customHeight="1" x14ac:dyDescent="0.2"/>
    <row r="357" ht="15.75" customHeight="1" x14ac:dyDescent="0.2"/>
    <row r="358" ht="15.75" customHeight="1" x14ac:dyDescent="0.2"/>
    <row r="359" ht="15.75" customHeight="1" x14ac:dyDescent="0.2"/>
    <row r="360" ht="15.75" customHeight="1" x14ac:dyDescent="0.2"/>
    <row r="361" ht="15.75" customHeight="1" x14ac:dyDescent="0.2"/>
    <row r="362" ht="15.75" customHeight="1" x14ac:dyDescent="0.2"/>
    <row r="363" ht="15.75" customHeight="1" x14ac:dyDescent="0.2"/>
    <row r="364" ht="15.75" customHeight="1" x14ac:dyDescent="0.2"/>
    <row r="365" ht="15.75" customHeight="1" x14ac:dyDescent="0.2"/>
    <row r="366" ht="15.75" customHeight="1" x14ac:dyDescent="0.2"/>
    <row r="367" ht="15.75" customHeight="1" x14ac:dyDescent="0.2"/>
    <row r="368" ht="15.75" customHeight="1" x14ac:dyDescent="0.2"/>
    <row r="369" ht="15.75" customHeight="1" x14ac:dyDescent="0.2"/>
    <row r="370" ht="15.75" customHeight="1" x14ac:dyDescent="0.2"/>
    <row r="371" ht="15.75" customHeight="1" x14ac:dyDescent="0.2"/>
    <row r="372" ht="15.75" customHeight="1" x14ac:dyDescent="0.2"/>
    <row r="373" ht="15.75" customHeight="1" x14ac:dyDescent="0.2"/>
    <row r="374" ht="15.75" customHeight="1" x14ac:dyDescent="0.2"/>
    <row r="375" ht="15.75" customHeight="1" x14ac:dyDescent="0.2"/>
    <row r="376" ht="15.75" customHeight="1" x14ac:dyDescent="0.2"/>
    <row r="377" ht="15.75" customHeight="1" x14ac:dyDescent="0.2"/>
    <row r="378" ht="15.75" customHeight="1" x14ac:dyDescent="0.2"/>
    <row r="379" ht="15.75" customHeight="1" x14ac:dyDescent="0.2"/>
    <row r="380" ht="15.75" customHeight="1" x14ac:dyDescent="0.2"/>
    <row r="381" ht="15.75" customHeight="1" x14ac:dyDescent="0.2"/>
    <row r="382" ht="15.75" customHeight="1" x14ac:dyDescent="0.2"/>
    <row r="383" ht="15.75" customHeight="1" x14ac:dyDescent="0.2"/>
    <row r="384" ht="15.75" customHeight="1" x14ac:dyDescent="0.2"/>
    <row r="385" ht="15.75" customHeight="1" x14ac:dyDescent="0.2"/>
    <row r="386" ht="15.75" customHeight="1" x14ac:dyDescent="0.2"/>
    <row r="387" ht="15.75" customHeight="1" x14ac:dyDescent="0.2"/>
    <row r="388" ht="15.75" customHeight="1" x14ac:dyDescent="0.2"/>
    <row r="389" ht="15.75" customHeight="1" x14ac:dyDescent="0.2"/>
    <row r="390" ht="15.75" customHeight="1" x14ac:dyDescent="0.2"/>
    <row r="391" ht="15.75" customHeight="1" x14ac:dyDescent="0.2"/>
    <row r="392" ht="15.75" customHeight="1" x14ac:dyDescent="0.2"/>
    <row r="393" ht="15.75" customHeight="1" x14ac:dyDescent="0.2"/>
    <row r="394" ht="15.75" customHeight="1" x14ac:dyDescent="0.2"/>
    <row r="395" ht="15.75" customHeight="1" x14ac:dyDescent="0.2"/>
    <row r="396" ht="15.75" customHeight="1" x14ac:dyDescent="0.2"/>
    <row r="397" ht="15.75" customHeight="1" x14ac:dyDescent="0.2"/>
    <row r="398" ht="15.75" customHeight="1" x14ac:dyDescent="0.2"/>
    <row r="399" ht="15.75" customHeight="1" x14ac:dyDescent="0.2"/>
    <row r="400" ht="15.75" customHeight="1" x14ac:dyDescent="0.2"/>
    <row r="401" ht="15.75" customHeight="1" x14ac:dyDescent="0.2"/>
    <row r="402" ht="15.75" customHeight="1" x14ac:dyDescent="0.2"/>
    <row r="403" ht="15.75" customHeight="1" x14ac:dyDescent="0.2"/>
    <row r="404" ht="15.75" customHeight="1" x14ac:dyDescent="0.2"/>
    <row r="405" ht="15.75" customHeight="1" x14ac:dyDescent="0.2"/>
    <row r="406" ht="15.75" customHeight="1" x14ac:dyDescent="0.2"/>
    <row r="407" ht="15.75" customHeight="1" x14ac:dyDescent="0.2"/>
    <row r="408" ht="15.75" customHeight="1" x14ac:dyDescent="0.2"/>
    <row r="409" ht="15.75" customHeight="1" x14ac:dyDescent="0.2"/>
    <row r="410" ht="15.75" customHeight="1" x14ac:dyDescent="0.2"/>
    <row r="411" ht="15.75" customHeight="1" x14ac:dyDescent="0.2"/>
    <row r="412" ht="15.75" customHeight="1" x14ac:dyDescent="0.2"/>
    <row r="413" ht="15.75" customHeight="1" x14ac:dyDescent="0.2"/>
    <row r="414" ht="15.75" customHeight="1" x14ac:dyDescent="0.2"/>
    <row r="415" ht="15.75" customHeight="1" x14ac:dyDescent="0.2"/>
    <row r="416" ht="15.75" customHeight="1" x14ac:dyDescent="0.2"/>
    <row r="417" ht="15.75" customHeight="1" x14ac:dyDescent="0.2"/>
    <row r="418" ht="15.75" customHeight="1" x14ac:dyDescent="0.2"/>
    <row r="419" ht="15.75" customHeight="1" x14ac:dyDescent="0.2"/>
    <row r="420" ht="15.75" customHeight="1" x14ac:dyDescent="0.2"/>
    <row r="421" ht="15.75" customHeight="1" x14ac:dyDescent="0.2"/>
    <row r="422" ht="15.75" customHeight="1" x14ac:dyDescent="0.2"/>
    <row r="423" ht="15.75" customHeight="1" x14ac:dyDescent="0.2"/>
    <row r="424" ht="15.75" customHeight="1" x14ac:dyDescent="0.2"/>
    <row r="425" ht="15.75" customHeight="1" x14ac:dyDescent="0.2"/>
    <row r="426" ht="15.75" customHeight="1" x14ac:dyDescent="0.2"/>
    <row r="427" ht="15.75" customHeight="1" x14ac:dyDescent="0.2"/>
    <row r="428" ht="15.75" customHeight="1" x14ac:dyDescent="0.2"/>
    <row r="429" ht="15.75" customHeight="1" x14ac:dyDescent="0.2"/>
    <row r="430" ht="15.75" customHeight="1" x14ac:dyDescent="0.2"/>
    <row r="431" ht="15.75" customHeight="1" x14ac:dyDescent="0.2"/>
    <row r="432" ht="15.75" customHeight="1" x14ac:dyDescent="0.2"/>
    <row r="433" ht="15.75" customHeight="1" x14ac:dyDescent="0.2"/>
    <row r="434" ht="15.75" customHeight="1" x14ac:dyDescent="0.2"/>
    <row r="435" ht="15.75" customHeight="1" x14ac:dyDescent="0.2"/>
    <row r="436" ht="15.75" customHeight="1" x14ac:dyDescent="0.2"/>
    <row r="437" ht="15.75" customHeight="1" x14ac:dyDescent="0.2"/>
    <row r="438" ht="15.75" customHeight="1" x14ac:dyDescent="0.2"/>
    <row r="439" ht="15.75" customHeight="1" x14ac:dyDescent="0.2"/>
    <row r="440" ht="15.75" customHeight="1" x14ac:dyDescent="0.2"/>
    <row r="441" ht="15.75" customHeight="1" x14ac:dyDescent="0.2"/>
    <row r="442" ht="15.75" customHeight="1" x14ac:dyDescent="0.2"/>
    <row r="443" ht="15.75" customHeight="1" x14ac:dyDescent="0.2"/>
    <row r="444" ht="15.75" customHeight="1" x14ac:dyDescent="0.2"/>
    <row r="445" ht="15.75" customHeight="1" x14ac:dyDescent="0.2"/>
    <row r="446" ht="15.75" customHeight="1" x14ac:dyDescent="0.2"/>
    <row r="447" ht="15.75" customHeight="1" x14ac:dyDescent="0.2"/>
    <row r="448" ht="15.75" customHeight="1" x14ac:dyDescent="0.2"/>
    <row r="449" ht="15.75" customHeight="1" x14ac:dyDescent="0.2"/>
    <row r="450" ht="15.75" customHeight="1" x14ac:dyDescent="0.2"/>
    <row r="451" ht="15.75" customHeight="1" x14ac:dyDescent="0.2"/>
    <row r="452" ht="15.75" customHeight="1" x14ac:dyDescent="0.2"/>
    <row r="453" ht="15.75" customHeight="1" x14ac:dyDescent="0.2"/>
    <row r="454" ht="15.75" customHeight="1" x14ac:dyDescent="0.2"/>
    <row r="455" ht="15.75" customHeight="1" x14ac:dyDescent="0.2"/>
    <row r="456" ht="15.75" customHeight="1" x14ac:dyDescent="0.2"/>
    <row r="457" ht="15.75" customHeight="1" x14ac:dyDescent="0.2"/>
    <row r="458" ht="15.75" customHeight="1" x14ac:dyDescent="0.2"/>
    <row r="459" ht="15.75" customHeight="1" x14ac:dyDescent="0.2"/>
    <row r="460" ht="15.75" customHeight="1" x14ac:dyDescent="0.2"/>
    <row r="461" ht="15.75" customHeight="1" x14ac:dyDescent="0.2"/>
    <row r="462" ht="15.75" customHeight="1" x14ac:dyDescent="0.2"/>
    <row r="463" ht="15.75" customHeight="1" x14ac:dyDescent="0.2"/>
    <row r="464" ht="15.75" customHeight="1" x14ac:dyDescent="0.2"/>
    <row r="465" ht="15.75" customHeight="1" x14ac:dyDescent="0.2"/>
    <row r="466" ht="15.75" customHeight="1" x14ac:dyDescent="0.2"/>
    <row r="467" ht="15.75" customHeight="1" x14ac:dyDescent="0.2"/>
    <row r="468" ht="15.75" customHeight="1" x14ac:dyDescent="0.2"/>
    <row r="469" ht="15.75" customHeight="1" x14ac:dyDescent="0.2"/>
    <row r="470" ht="15.75" customHeight="1" x14ac:dyDescent="0.2"/>
    <row r="471" ht="15.75" customHeight="1" x14ac:dyDescent="0.2"/>
    <row r="472" ht="15.75" customHeight="1" x14ac:dyDescent="0.2"/>
    <row r="473" ht="15.75" customHeight="1" x14ac:dyDescent="0.2"/>
    <row r="474" ht="15.75" customHeight="1" x14ac:dyDescent="0.2"/>
    <row r="475" ht="15.75" customHeight="1" x14ac:dyDescent="0.2"/>
    <row r="476" ht="15.75" customHeight="1" x14ac:dyDescent="0.2"/>
    <row r="477" ht="15.75" customHeight="1" x14ac:dyDescent="0.2"/>
    <row r="478" ht="15.75" customHeight="1" x14ac:dyDescent="0.2"/>
    <row r="479" ht="15.75" customHeight="1" x14ac:dyDescent="0.2"/>
    <row r="480" ht="15.75" customHeight="1" x14ac:dyDescent="0.2"/>
    <row r="481" ht="15.75" customHeight="1" x14ac:dyDescent="0.2"/>
    <row r="482" ht="15.75" customHeight="1" x14ac:dyDescent="0.2"/>
    <row r="483" ht="15.75" customHeight="1" x14ac:dyDescent="0.2"/>
    <row r="484" ht="15.75" customHeight="1" x14ac:dyDescent="0.2"/>
    <row r="485" ht="15.75" customHeight="1" x14ac:dyDescent="0.2"/>
    <row r="486" ht="15.75" customHeight="1" x14ac:dyDescent="0.2"/>
    <row r="487" ht="15.75" customHeight="1" x14ac:dyDescent="0.2"/>
    <row r="488" ht="15.75" customHeight="1" x14ac:dyDescent="0.2"/>
    <row r="489" ht="15.75" customHeight="1" x14ac:dyDescent="0.2"/>
    <row r="490" ht="15.75" customHeight="1" x14ac:dyDescent="0.2"/>
    <row r="491" ht="15.75" customHeight="1" x14ac:dyDescent="0.2"/>
    <row r="492" ht="15.75" customHeight="1" x14ac:dyDescent="0.2"/>
    <row r="493" ht="15.75" customHeight="1" x14ac:dyDescent="0.2"/>
    <row r="494" ht="15.75" customHeight="1" x14ac:dyDescent="0.2"/>
    <row r="495" ht="15.75" customHeight="1" x14ac:dyDescent="0.2"/>
    <row r="496" ht="15.75" customHeight="1" x14ac:dyDescent="0.2"/>
    <row r="497" ht="15.75" customHeight="1" x14ac:dyDescent="0.2"/>
    <row r="498" ht="15.75" customHeight="1" x14ac:dyDescent="0.2"/>
    <row r="499" ht="15.75" customHeight="1" x14ac:dyDescent="0.2"/>
    <row r="500" ht="15.75" customHeight="1" x14ac:dyDescent="0.2"/>
    <row r="501" ht="15.75" customHeight="1" x14ac:dyDescent="0.2"/>
    <row r="502" ht="15.75" customHeight="1" x14ac:dyDescent="0.2"/>
    <row r="503" ht="15.75" customHeight="1" x14ac:dyDescent="0.2"/>
    <row r="504" ht="15.75" customHeight="1" x14ac:dyDescent="0.2"/>
    <row r="505" ht="15.75" customHeight="1" x14ac:dyDescent="0.2"/>
    <row r="506" ht="15.75" customHeight="1" x14ac:dyDescent="0.2"/>
    <row r="507" ht="15.75" customHeight="1" x14ac:dyDescent="0.2"/>
    <row r="508" ht="15.75" customHeight="1" x14ac:dyDescent="0.2"/>
    <row r="509" ht="15.75" customHeight="1" x14ac:dyDescent="0.2"/>
    <row r="510" ht="15.75" customHeight="1" x14ac:dyDescent="0.2"/>
    <row r="511" ht="15.75" customHeight="1" x14ac:dyDescent="0.2"/>
    <row r="512" ht="15.75" customHeight="1" x14ac:dyDescent="0.2"/>
    <row r="513" ht="15.75" customHeight="1" x14ac:dyDescent="0.2"/>
    <row r="514" ht="15.75" customHeight="1" x14ac:dyDescent="0.2"/>
    <row r="515" ht="15.75" customHeight="1" x14ac:dyDescent="0.2"/>
    <row r="516" ht="15.75" customHeight="1" x14ac:dyDescent="0.2"/>
    <row r="517" ht="15.75" customHeight="1" x14ac:dyDescent="0.2"/>
    <row r="518" ht="15.75" customHeight="1" x14ac:dyDescent="0.2"/>
    <row r="519" ht="15.75" customHeight="1" x14ac:dyDescent="0.2"/>
    <row r="520" ht="15.75" customHeight="1" x14ac:dyDescent="0.2"/>
    <row r="521" ht="15.75" customHeight="1" x14ac:dyDescent="0.2"/>
    <row r="522" ht="15.75" customHeight="1" x14ac:dyDescent="0.2"/>
    <row r="523" ht="15.75" customHeight="1" x14ac:dyDescent="0.2"/>
    <row r="524" ht="15.75" customHeight="1" x14ac:dyDescent="0.2"/>
    <row r="525" ht="15.75" customHeight="1" x14ac:dyDescent="0.2"/>
    <row r="526" ht="15.75" customHeight="1" x14ac:dyDescent="0.2"/>
    <row r="527" ht="15.75" customHeight="1" x14ac:dyDescent="0.2"/>
    <row r="528" ht="15.75" customHeight="1" x14ac:dyDescent="0.2"/>
    <row r="529" ht="15.75" customHeight="1" x14ac:dyDescent="0.2"/>
    <row r="530" ht="15.75" customHeight="1" x14ac:dyDescent="0.2"/>
    <row r="531" ht="15.75" customHeight="1" x14ac:dyDescent="0.2"/>
    <row r="532" ht="15.75" customHeight="1" x14ac:dyDescent="0.2"/>
    <row r="533" ht="15.75" customHeight="1" x14ac:dyDescent="0.2"/>
    <row r="534" ht="15.75" customHeight="1" x14ac:dyDescent="0.2"/>
    <row r="535" ht="15.75" customHeight="1" x14ac:dyDescent="0.2"/>
    <row r="536" ht="15.75" customHeight="1" x14ac:dyDescent="0.2"/>
    <row r="537" ht="15.75" customHeight="1" x14ac:dyDescent="0.2"/>
    <row r="538" ht="15.75" customHeight="1" x14ac:dyDescent="0.2"/>
    <row r="539" ht="15.75" customHeight="1" x14ac:dyDescent="0.2"/>
    <row r="540" ht="15.75" customHeight="1" x14ac:dyDescent="0.2"/>
    <row r="541" ht="15.75" customHeight="1" x14ac:dyDescent="0.2"/>
    <row r="542" ht="15.75" customHeight="1" x14ac:dyDescent="0.2"/>
    <row r="543" ht="15.75" customHeight="1" x14ac:dyDescent="0.2"/>
    <row r="544" ht="15.75" customHeight="1" x14ac:dyDescent="0.2"/>
    <row r="545" ht="15.75" customHeight="1" x14ac:dyDescent="0.2"/>
    <row r="546" ht="15.75" customHeight="1" x14ac:dyDescent="0.2"/>
    <row r="547" ht="15.75" customHeight="1" x14ac:dyDescent="0.2"/>
    <row r="548" ht="15.75" customHeight="1" x14ac:dyDescent="0.2"/>
    <row r="549" ht="15.75" customHeight="1" x14ac:dyDescent="0.2"/>
    <row r="550" ht="15.75" customHeight="1" x14ac:dyDescent="0.2"/>
    <row r="551" ht="15.75" customHeight="1" x14ac:dyDescent="0.2"/>
    <row r="552" ht="15.75" customHeight="1" x14ac:dyDescent="0.2"/>
    <row r="553" ht="15.75" customHeight="1" x14ac:dyDescent="0.2"/>
    <row r="554" ht="15.75" customHeight="1" x14ac:dyDescent="0.2"/>
    <row r="555" ht="15.75" customHeight="1" x14ac:dyDescent="0.2"/>
    <row r="556" ht="15.75" customHeight="1" x14ac:dyDescent="0.2"/>
    <row r="557" ht="15.75" customHeight="1" x14ac:dyDescent="0.2"/>
    <row r="558" ht="15.75" customHeight="1" x14ac:dyDescent="0.2"/>
    <row r="559" ht="15.75" customHeight="1" x14ac:dyDescent="0.2"/>
    <row r="560" ht="15.75" customHeight="1" x14ac:dyDescent="0.2"/>
    <row r="561" ht="15.75" customHeight="1" x14ac:dyDescent="0.2"/>
    <row r="562" ht="15.75" customHeight="1" x14ac:dyDescent="0.2"/>
    <row r="563" ht="15.75" customHeight="1" x14ac:dyDescent="0.2"/>
    <row r="564" ht="15.75" customHeight="1" x14ac:dyDescent="0.2"/>
    <row r="565" ht="15.75" customHeight="1" x14ac:dyDescent="0.2"/>
    <row r="566" ht="15.75" customHeight="1" x14ac:dyDescent="0.2"/>
    <row r="567" ht="15.75" customHeight="1" x14ac:dyDescent="0.2"/>
    <row r="568" ht="15.75" customHeight="1" x14ac:dyDescent="0.2"/>
    <row r="569" ht="15.75" customHeight="1" x14ac:dyDescent="0.2"/>
    <row r="570" ht="15.75" customHeight="1" x14ac:dyDescent="0.2"/>
    <row r="571" ht="15.75" customHeight="1" x14ac:dyDescent="0.2"/>
    <row r="572" ht="15.75" customHeight="1" x14ac:dyDescent="0.2"/>
    <row r="573" ht="15.75" customHeight="1" x14ac:dyDescent="0.2"/>
    <row r="574" ht="15.75" customHeight="1" x14ac:dyDescent="0.2"/>
    <row r="575" ht="15.75" customHeight="1" x14ac:dyDescent="0.2"/>
    <row r="576" ht="15.75" customHeight="1" x14ac:dyDescent="0.2"/>
    <row r="577" ht="15.75" customHeight="1" x14ac:dyDescent="0.2"/>
    <row r="578" ht="15.75" customHeight="1" x14ac:dyDescent="0.2"/>
    <row r="579" ht="15.75" customHeight="1" x14ac:dyDescent="0.2"/>
    <row r="580" ht="15.75" customHeight="1" x14ac:dyDescent="0.2"/>
    <row r="581" ht="15.75" customHeight="1" x14ac:dyDescent="0.2"/>
    <row r="582" ht="15.75" customHeight="1" x14ac:dyDescent="0.2"/>
    <row r="583" ht="15.75" customHeight="1" x14ac:dyDescent="0.2"/>
    <row r="584" ht="15.75" customHeight="1" x14ac:dyDescent="0.2"/>
    <row r="585" ht="15.75" customHeight="1" x14ac:dyDescent="0.2"/>
    <row r="586" ht="15.75" customHeight="1" x14ac:dyDescent="0.2"/>
    <row r="587" ht="15.75" customHeight="1" x14ac:dyDescent="0.2"/>
    <row r="588" ht="15.75" customHeight="1" x14ac:dyDescent="0.2"/>
    <row r="589" ht="15.75" customHeight="1" x14ac:dyDescent="0.2"/>
    <row r="590" ht="15.75" customHeight="1" x14ac:dyDescent="0.2"/>
    <row r="591" ht="15.75" customHeight="1" x14ac:dyDescent="0.2"/>
    <row r="592" ht="15.75" customHeight="1" x14ac:dyDescent="0.2"/>
    <row r="593" ht="15.75" customHeight="1" x14ac:dyDescent="0.2"/>
    <row r="594" ht="15.75" customHeight="1" x14ac:dyDescent="0.2"/>
    <row r="595" ht="15.75" customHeight="1" x14ac:dyDescent="0.2"/>
    <row r="596" ht="15.75" customHeight="1" x14ac:dyDescent="0.2"/>
    <row r="597" ht="15.75" customHeight="1" x14ac:dyDescent="0.2"/>
    <row r="598" ht="15.75" customHeight="1" x14ac:dyDescent="0.2"/>
    <row r="599" ht="15.75" customHeight="1" x14ac:dyDescent="0.2"/>
    <row r="600" ht="15.75" customHeight="1" x14ac:dyDescent="0.2"/>
    <row r="601" ht="15.75" customHeight="1" x14ac:dyDescent="0.2"/>
    <row r="602" ht="15.75" customHeight="1" x14ac:dyDescent="0.2"/>
    <row r="603" ht="15.75" customHeight="1" x14ac:dyDescent="0.2"/>
    <row r="604" ht="15.75" customHeight="1" x14ac:dyDescent="0.2"/>
    <row r="605" ht="15.75" customHeight="1" x14ac:dyDescent="0.2"/>
    <row r="606" ht="15.75" customHeight="1" x14ac:dyDescent="0.2"/>
    <row r="607" ht="15.75" customHeight="1" x14ac:dyDescent="0.2"/>
    <row r="608" ht="15.75" customHeight="1" x14ac:dyDescent="0.2"/>
    <row r="609" ht="15.75" customHeight="1" x14ac:dyDescent="0.2"/>
    <row r="610" ht="15.75" customHeight="1" x14ac:dyDescent="0.2"/>
    <row r="611" ht="15.75" customHeight="1" x14ac:dyDescent="0.2"/>
    <row r="612" ht="15.75" customHeight="1" x14ac:dyDescent="0.2"/>
    <row r="613" ht="15.75" customHeight="1" x14ac:dyDescent="0.2"/>
    <row r="614" ht="15.75" customHeight="1" x14ac:dyDescent="0.2"/>
    <row r="615" ht="15.75" customHeight="1" x14ac:dyDescent="0.2"/>
    <row r="616" ht="15.75" customHeight="1" x14ac:dyDescent="0.2"/>
    <row r="617" ht="15.75" customHeight="1" x14ac:dyDescent="0.2"/>
    <row r="618" ht="15.75" customHeight="1" x14ac:dyDescent="0.2"/>
    <row r="619" ht="15.75" customHeight="1" x14ac:dyDescent="0.2"/>
    <row r="620" ht="15.75" customHeight="1" x14ac:dyDescent="0.2"/>
    <row r="621" ht="15.75" customHeight="1" x14ac:dyDescent="0.2"/>
    <row r="622" ht="15.75" customHeight="1" x14ac:dyDescent="0.2"/>
    <row r="623" ht="15.75" customHeight="1" x14ac:dyDescent="0.2"/>
    <row r="624" ht="15.75" customHeight="1" x14ac:dyDescent="0.2"/>
    <row r="625" ht="15.75" customHeight="1" x14ac:dyDescent="0.2"/>
    <row r="626" ht="15.75" customHeight="1" x14ac:dyDescent="0.2"/>
    <row r="627" ht="15.75" customHeight="1" x14ac:dyDescent="0.2"/>
    <row r="628" ht="15.75" customHeight="1" x14ac:dyDescent="0.2"/>
    <row r="629" ht="15.75" customHeight="1" x14ac:dyDescent="0.2"/>
    <row r="630" ht="15.75" customHeight="1" x14ac:dyDescent="0.2"/>
    <row r="631" ht="15.75" customHeight="1" x14ac:dyDescent="0.2"/>
    <row r="632" ht="15.75" customHeight="1" x14ac:dyDescent="0.2"/>
    <row r="633" ht="15.75" customHeight="1" x14ac:dyDescent="0.2"/>
    <row r="634" ht="15.75" customHeight="1" x14ac:dyDescent="0.2"/>
    <row r="635" ht="15.75" customHeight="1" x14ac:dyDescent="0.2"/>
    <row r="636" ht="15.75" customHeight="1" x14ac:dyDescent="0.2"/>
    <row r="637" ht="15.75" customHeight="1" x14ac:dyDescent="0.2"/>
    <row r="638" ht="15.75" customHeight="1" x14ac:dyDescent="0.2"/>
    <row r="639" ht="15.75" customHeight="1" x14ac:dyDescent="0.2"/>
    <row r="640" ht="15.75" customHeight="1" x14ac:dyDescent="0.2"/>
    <row r="641" ht="15.75" customHeight="1" x14ac:dyDescent="0.2"/>
    <row r="642" ht="15.75" customHeight="1" x14ac:dyDescent="0.2"/>
    <row r="643" ht="15.75" customHeight="1" x14ac:dyDescent="0.2"/>
    <row r="644" ht="15.75" customHeight="1" x14ac:dyDescent="0.2"/>
    <row r="645" ht="15.75" customHeight="1" x14ac:dyDescent="0.2"/>
    <row r="646" ht="15.75" customHeight="1" x14ac:dyDescent="0.2"/>
    <row r="647" ht="15.75" customHeight="1" x14ac:dyDescent="0.2"/>
    <row r="648" ht="15.75" customHeight="1" x14ac:dyDescent="0.2"/>
    <row r="649" ht="15.75" customHeight="1" x14ac:dyDescent="0.2"/>
    <row r="650" ht="15.75" customHeight="1" x14ac:dyDescent="0.2"/>
    <row r="651" ht="15.75" customHeight="1" x14ac:dyDescent="0.2"/>
    <row r="652" ht="15.75" customHeight="1" x14ac:dyDescent="0.2"/>
    <row r="653" ht="15.75" customHeight="1" x14ac:dyDescent="0.2"/>
    <row r="654" ht="15.75" customHeight="1" x14ac:dyDescent="0.2"/>
    <row r="655" ht="15.75" customHeight="1" x14ac:dyDescent="0.2"/>
    <row r="656" ht="15.75" customHeight="1" x14ac:dyDescent="0.2"/>
    <row r="657" ht="15.75" customHeight="1" x14ac:dyDescent="0.2"/>
    <row r="658" ht="15.75" customHeight="1" x14ac:dyDescent="0.2"/>
    <row r="659" ht="15.75" customHeight="1" x14ac:dyDescent="0.2"/>
    <row r="660" ht="15.75" customHeight="1" x14ac:dyDescent="0.2"/>
    <row r="661" ht="15.75" customHeight="1" x14ac:dyDescent="0.2"/>
    <row r="662" ht="15.75" customHeight="1" x14ac:dyDescent="0.2"/>
    <row r="663" ht="15.75" customHeight="1" x14ac:dyDescent="0.2"/>
    <row r="664" ht="15.75" customHeight="1" x14ac:dyDescent="0.2"/>
    <row r="665" ht="15.75" customHeight="1" x14ac:dyDescent="0.2"/>
    <row r="666" ht="15.75" customHeight="1" x14ac:dyDescent="0.2"/>
    <row r="667" ht="15.75" customHeight="1" x14ac:dyDescent="0.2"/>
    <row r="668" ht="15.75" customHeight="1" x14ac:dyDescent="0.2"/>
    <row r="669" ht="15.75" customHeight="1" x14ac:dyDescent="0.2"/>
    <row r="670" ht="15.75" customHeight="1" x14ac:dyDescent="0.2"/>
    <row r="671" ht="15.75" customHeight="1" x14ac:dyDescent="0.2"/>
    <row r="672" ht="15.75" customHeight="1" x14ac:dyDescent="0.2"/>
    <row r="673" ht="15.75" customHeight="1" x14ac:dyDescent="0.2"/>
    <row r="674" ht="15.75" customHeight="1" x14ac:dyDescent="0.2"/>
    <row r="675" ht="15.75" customHeight="1" x14ac:dyDescent="0.2"/>
    <row r="676" ht="15.75" customHeight="1" x14ac:dyDescent="0.2"/>
    <row r="677" ht="15.75" customHeight="1" x14ac:dyDescent="0.2"/>
    <row r="678" ht="15.75" customHeight="1" x14ac:dyDescent="0.2"/>
    <row r="679" ht="15.75" customHeight="1" x14ac:dyDescent="0.2"/>
    <row r="680" ht="15.75" customHeight="1" x14ac:dyDescent="0.2"/>
    <row r="681" ht="15.75" customHeight="1" x14ac:dyDescent="0.2"/>
    <row r="682" ht="15.75" customHeight="1" x14ac:dyDescent="0.2"/>
    <row r="683" ht="15.75" customHeight="1" x14ac:dyDescent="0.2"/>
    <row r="684" ht="15.75" customHeight="1" x14ac:dyDescent="0.2"/>
    <row r="685" ht="15.75" customHeight="1" x14ac:dyDescent="0.2"/>
    <row r="686" ht="15.75" customHeight="1" x14ac:dyDescent="0.2"/>
    <row r="687" ht="15.75" customHeight="1" x14ac:dyDescent="0.2"/>
    <row r="688" ht="15.75" customHeight="1" x14ac:dyDescent="0.2"/>
    <row r="689" ht="15.75" customHeight="1" x14ac:dyDescent="0.2"/>
    <row r="690" ht="15.75" customHeight="1" x14ac:dyDescent="0.2"/>
    <row r="691" ht="15.75" customHeight="1" x14ac:dyDescent="0.2"/>
    <row r="692" ht="15.75" customHeight="1" x14ac:dyDescent="0.2"/>
    <row r="693" ht="15.75" customHeight="1" x14ac:dyDescent="0.2"/>
    <row r="694" ht="15.75" customHeight="1" x14ac:dyDescent="0.2"/>
    <row r="695" ht="15.75" customHeight="1" x14ac:dyDescent="0.2"/>
    <row r="696" ht="15.75" customHeight="1" x14ac:dyDescent="0.2"/>
    <row r="697" ht="15.75" customHeight="1" x14ac:dyDescent="0.2"/>
    <row r="698" ht="15.75" customHeight="1" x14ac:dyDescent="0.2"/>
    <row r="699" ht="15.75" customHeight="1" x14ac:dyDescent="0.2"/>
    <row r="700" ht="15.75" customHeight="1" x14ac:dyDescent="0.2"/>
    <row r="701" ht="15.75" customHeight="1" x14ac:dyDescent="0.2"/>
    <row r="702" ht="15.75" customHeight="1" x14ac:dyDescent="0.2"/>
    <row r="703" ht="15.75" customHeight="1" x14ac:dyDescent="0.2"/>
    <row r="704" ht="15.75" customHeight="1" x14ac:dyDescent="0.2"/>
    <row r="705" ht="15.75" customHeight="1" x14ac:dyDescent="0.2"/>
    <row r="706" ht="15.75" customHeight="1" x14ac:dyDescent="0.2"/>
    <row r="707" ht="15.75" customHeight="1" x14ac:dyDescent="0.2"/>
    <row r="708" ht="15.75" customHeight="1" x14ac:dyDescent="0.2"/>
    <row r="709" ht="15.75" customHeight="1" x14ac:dyDescent="0.2"/>
    <row r="710" ht="15.75" customHeight="1" x14ac:dyDescent="0.2"/>
    <row r="711" ht="15.75" customHeight="1" x14ac:dyDescent="0.2"/>
    <row r="712" ht="15.75" customHeight="1" x14ac:dyDescent="0.2"/>
    <row r="713" ht="15.75" customHeight="1" x14ac:dyDescent="0.2"/>
    <row r="714" ht="15.75" customHeight="1" x14ac:dyDescent="0.2"/>
    <row r="715" ht="15.75" customHeight="1" x14ac:dyDescent="0.2"/>
    <row r="716" ht="15.75" customHeight="1" x14ac:dyDescent="0.2"/>
    <row r="717" ht="15.75" customHeight="1" x14ac:dyDescent="0.2"/>
    <row r="718" ht="15.75" customHeight="1" x14ac:dyDescent="0.2"/>
    <row r="719" ht="15.75" customHeight="1" x14ac:dyDescent="0.2"/>
    <row r="720" ht="15.75" customHeight="1" x14ac:dyDescent="0.2"/>
    <row r="721" ht="15.75" customHeight="1" x14ac:dyDescent="0.2"/>
    <row r="722" ht="15.75" customHeight="1" x14ac:dyDescent="0.2"/>
    <row r="723" ht="15.75" customHeight="1" x14ac:dyDescent="0.2"/>
    <row r="724" ht="15.75" customHeight="1" x14ac:dyDescent="0.2"/>
    <row r="725" ht="15.75" customHeight="1" x14ac:dyDescent="0.2"/>
    <row r="726" ht="15.75" customHeight="1" x14ac:dyDescent="0.2"/>
    <row r="727" ht="15.75" customHeight="1" x14ac:dyDescent="0.2"/>
    <row r="728" ht="15.75" customHeight="1" x14ac:dyDescent="0.2"/>
    <row r="729" ht="15.75" customHeight="1" x14ac:dyDescent="0.2"/>
    <row r="730" ht="15.75" customHeight="1" x14ac:dyDescent="0.2"/>
    <row r="731" ht="15.75" customHeight="1" x14ac:dyDescent="0.2"/>
    <row r="732" ht="15.75" customHeight="1" x14ac:dyDescent="0.2"/>
    <row r="733" ht="15.75" customHeight="1" x14ac:dyDescent="0.2"/>
    <row r="734" ht="15.75" customHeight="1" x14ac:dyDescent="0.2"/>
    <row r="735" ht="15.75" customHeight="1" x14ac:dyDescent="0.2"/>
    <row r="736" ht="15.75" customHeight="1" x14ac:dyDescent="0.2"/>
    <row r="737" ht="15.75" customHeight="1" x14ac:dyDescent="0.2"/>
    <row r="738" ht="15.75" customHeight="1" x14ac:dyDescent="0.2"/>
    <row r="739" ht="15.75" customHeight="1" x14ac:dyDescent="0.2"/>
    <row r="740" ht="15.75" customHeight="1" x14ac:dyDescent="0.2"/>
    <row r="741" ht="15.75" customHeight="1" x14ac:dyDescent="0.2"/>
    <row r="742" ht="15.75" customHeight="1" x14ac:dyDescent="0.2"/>
    <row r="743" ht="15.75" customHeight="1" x14ac:dyDescent="0.2"/>
    <row r="744" ht="15.75" customHeight="1" x14ac:dyDescent="0.2"/>
    <row r="745" ht="15.75" customHeight="1" x14ac:dyDescent="0.2"/>
    <row r="746" ht="15.75" customHeight="1" x14ac:dyDescent="0.2"/>
    <row r="747" ht="15.75" customHeight="1" x14ac:dyDescent="0.2"/>
    <row r="748" ht="15.75" customHeight="1" x14ac:dyDescent="0.2"/>
    <row r="749" ht="15.75" customHeight="1" x14ac:dyDescent="0.2"/>
    <row r="750" ht="15.75" customHeight="1" x14ac:dyDescent="0.2"/>
    <row r="751" ht="15.75" customHeight="1" x14ac:dyDescent="0.2"/>
    <row r="752" ht="15.75" customHeight="1" x14ac:dyDescent="0.2"/>
    <row r="753" ht="15.75" customHeight="1" x14ac:dyDescent="0.2"/>
    <row r="754" ht="15.75" customHeight="1" x14ac:dyDescent="0.2"/>
    <row r="755" ht="15.75" customHeight="1" x14ac:dyDescent="0.2"/>
    <row r="756" ht="15.75" customHeight="1" x14ac:dyDescent="0.2"/>
    <row r="757" ht="15.75" customHeight="1" x14ac:dyDescent="0.2"/>
    <row r="758" ht="15.75" customHeight="1" x14ac:dyDescent="0.2"/>
    <row r="759" ht="15.75" customHeight="1" x14ac:dyDescent="0.2"/>
    <row r="760" ht="15.75" customHeight="1" x14ac:dyDescent="0.2"/>
    <row r="761" ht="15.75" customHeight="1" x14ac:dyDescent="0.2"/>
    <row r="762" ht="15.75" customHeight="1" x14ac:dyDescent="0.2"/>
    <row r="763" ht="15.75" customHeight="1" x14ac:dyDescent="0.2"/>
    <row r="764" ht="15.75" customHeight="1" x14ac:dyDescent="0.2"/>
    <row r="765" ht="15.75" customHeight="1" x14ac:dyDescent="0.2"/>
    <row r="766" ht="15.75" customHeight="1" x14ac:dyDescent="0.2"/>
    <row r="767" ht="15.75" customHeight="1" x14ac:dyDescent="0.2"/>
    <row r="768" ht="15.75" customHeight="1" x14ac:dyDescent="0.2"/>
    <row r="769" ht="15.75" customHeight="1" x14ac:dyDescent="0.2"/>
    <row r="770" ht="15.75" customHeight="1" x14ac:dyDescent="0.2"/>
    <row r="771" ht="15.75" customHeight="1" x14ac:dyDescent="0.2"/>
    <row r="772" ht="15.75" customHeight="1" x14ac:dyDescent="0.2"/>
    <row r="773" ht="15.75" customHeight="1" x14ac:dyDescent="0.2"/>
    <row r="774" ht="15.75" customHeight="1" x14ac:dyDescent="0.2"/>
    <row r="775" ht="15.75" customHeight="1" x14ac:dyDescent="0.2"/>
    <row r="776" ht="15.75" customHeight="1" x14ac:dyDescent="0.2"/>
    <row r="777" ht="15.75" customHeight="1" x14ac:dyDescent="0.2"/>
    <row r="778" ht="15.75" customHeight="1" x14ac:dyDescent="0.2"/>
    <row r="779" ht="15.75" customHeight="1" x14ac:dyDescent="0.2"/>
    <row r="780" ht="15.75" customHeight="1" x14ac:dyDescent="0.2"/>
    <row r="781" ht="15.75" customHeight="1" x14ac:dyDescent="0.2"/>
    <row r="782" ht="15.75" customHeight="1" x14ac:dyDescent="0.2"/>
    <row r="783" ht="15.75" customHeight="1" x14ac:dyDescent="0.2"/>
    <row r="784" ht="15.75" customHeight="1" x14ac:dyDescent="0.2"/>
    <row r="785" ht="15.75" customHeight="1" x14ac:dyDescent="0.2"/>
    <row r="786" ht="15.75" customHeight="1" x14ac:dyDescent="0.2"/>
    <row r="787" ht="15.75" customHeight="1" x14ac:dyDescent="0.2"/>
    <row r="788" ht="15.75" customHeight="1" x14ac:dyDescent="0.2"/>
    <row r="789" ht="15.75" customHeight="1" x14ac:dyDescent="0.2"/>
    <row r="790" ht="15.75" customHeight="1" x14ac:dyDescent="0.2"/>
    <row r="791" ht="15.75" customHeight="1" x14ac:dyDescent="0.2"/>
    <row r="792" ht="15.75" customHeight="1" x14ac:dyDescent="0.2"/>
    <row r="793" ht="15.75" customHeight="1" x14ac:dyDescent="0.2"/>
    <row r="794" ht="15.75" customHeight="1" x14ac:dyDescent="0.2"/>
    <row r="795" ht="15.75" customHeight="1" x14ac:dyDescent="0.2"/>
    <row r="796" ht="15.75" customHeight="1" x14ac:dyDescent="0.2"/>
    <row r="797" ht="15.75" customHeight="1" x14ac:dyDescent="0.2"/>
    <row r="798" ht="15.75" customHeight="1" x14ac:dyDescent="0.2"/>
    <row r="799" ht="15.75" customHeight="1" x14ac:dyDescent="0.2"/>
    <row r="800" ht="15.75" customHeight="1" x14ac:dyDescent="0.2"/>
    <row r="801" ht="15.75" customHeight="1" x14ac:dyDescent="0.2"/>
    <row r="802" ht="15.75" customHeight="1" x14ac:dyDescent="0.2"/>
    <row r="803" ht="15.75" customHeight="1" x14ac:dyDescent="0.2"/>
    <row r="804" ht="15.75" customHeight="1" x14ac:dyDescent="0.2"/>
    <row r="805" ht="15.75" customHeight="1" x14ac:dyDescent="0.2"/>
    <row r="806" ht="15.75" customHeight="1" x14ac:dyDescent="0.2"/>
    <row r="807" ht="15.75" customHeight="1" x14ac:dyDescent="0.2"/>
    <row r="808" ht="15.75" customHeight="1" x14ac:dyDescent="0.2"/>
    <row r="809" ht="15.75" customHeight="1" x14ac:dyDescent="0.2"/>
    <row r="810" ht="15.75" customHeight="1" x14ac:dyDescent="0.2"/>
    <row r="811" ht="15.75" customHeight="1" x14ac:dyDescent="0.2"/>
    <row r="812" ht="15.75" customHeight="1" x14ac:dyDescent="0.2"/>
    <row r="813" ht="15.75" customHeight="1" x14ac:dyDescent="0.2"/>
    <row r="814" ht="15.75" customHeight="1" x14ac:dyDescent="0.2"/>
    <row r="815" ht="15.75" customHeight="1" x14ac:dyDescent="0.2"/>
    <row r="816" ht="15.75" customHeight="1" x14ac:dyDescent="0.2"/>
    <row r="817" ht="15.75" customHeight="1" x14ac:dyDescent="0.2"/>
    <row r="818" ht="15.75" customHeight="1" x14ac:dyDescent="0.2"/>
    <row r="819" ht="15.75" customHeight="1" x14ac:dyDescent="0.2"/>
    <row r="820" ht="15.75" customHeight="1" x14ac:dyDescent="0.2"/>
    <row r="821" ht="15.75" customHeight="1" x14ac:dyDescent="0.2"/>
    <row r="822" ht="15.75" customHeight="1" x14ac:dyDescent="0.2"/>
    <row r="823" ht="15.75" customHeight="1" x14ac:dyDescent="0.2"/>
    <row r="824" ht="15.75" customHeight="1" x14ac:dyDescent="0.2"/>
    <row r="825" ht="15.75" customHeight="1" x14ac:dyDescent="0.2"/>
    <row r="826" ht="15.75" customHeight="1" x14ac:dyDescent="0.2"/>
    <row r="827" ht="15.75" customHeight="1" x14ac:dyDescent="0.2"/>
    <row r="828" ht="15.75" customHeight="1" x14ac:dyDescent="0.2"/>
    <row r="829" ht="15.75" customHeight="1" x14ac:dyDescent="0.2"/>
    <row r="830" ht="15.75" customHeight="1" x14ac:dyDescent="0.2"/>
    <row r="831" ht="15.75" customHeight="1" x14ac:dyDescent="0.2"/>
    <row r="832" ht="15.75" customHeight="1" x14ac:dyDescent="0.2"/>
    <row r="833" ht="15.75" customHeight="1" x14ac:dyDescent="0.2"/>
    <row r="834" ht="15.75" customHeight="1" x14ac:dyDescent="0.2"/>
    <row r="835" ht="15.75" customHeight="1" x14ac:dyDescent="0.2"/>
    <row r="836" ht="15.75" customHeight="1" x14ac:dyDescent="0.2"/>
    <row r="837" ht="15.75" customHeight="1" x14ac:dyDescent="0.2"/>
    <row r="838" ht="15.75" customHeight="1" x14ac:dyDescent="0.2"/>
    <row r="839" ht="15.75" customHeight="1" x14ac:dyDescent="0.2"/>
    <row r="840" ht="15.75" customHeight="1" x14ac:dyDescent="0.2"/>
    <row r="841" ht="15.75" customHeight="1" x14ac:dyDescent="0.2"/>
    <row r="842" ht="15.75" customHeight="1" x14ac:dyDescent="0.2"/>
    <row r="843" ht="15.75" customHeight="1" x14ac:dyDescent="0.2"/>
    <row r="844" ht="15.75" customHeight="1" x14ac:dyDescent="0.2"/>
    <row r="845" ht="15.75" customHeight="1" x14ac:dyDescent="0.2"/>
    <row r="846" ht="15.75" customHeight="1" x14ac:dyDescent="0.2"/>
    <row r="847" ht="15.75" customHeight="1" x14ac:dyDescent="0.2"/>
    <row r="848" ht="15.75" customHeight="1" x14ac:dyDescent="0.2"/>
    <row r="849" ht="15.75" customHeight="1" x14ac:dyDescent="0.2"/>
    <row r="850" ht="15.75" customHeight="1" x14ac:dyDescent="0.2"/>
    <row r="851" ht="15.75" customHeight="1" x14ac:dyDescent="0.2"/>
    <row r="852" ht="15.75" customHeight="1" x14ac:dyDescent="0.2"/>
    <row r="853" ht="15.75" customHeight="1" x14ac:dyDescent="0.2"/>
    <row r="854" ht="15.75" customHeight="1" x14ac:dyDescent="0.2"/>
    <row r="855" ht="15.75" customHeight="1" x14ac:dyDescent="0.2"/>
    <row r="856" ht="15.75" customHeight="1" x14ac:dyDescent="0.2"/>
    <row r="857" ht="15.75" customHeight="1" x14ac:dyDescent="0.2"/>
    <row r="858" ht="15.75" customHeight="1" x14ac:dyDescent="0.2"/>
    <row r="859" ht="15.75" customHeight="1" x14ac:dyDescent="0.2"/>
    <row r="860" ht="15.75" customHeight="1" x14ac:dyDescent="0.2"/>
    <row r="861" ht="15.75" customHeight="1" x14ac:dyDescent="0.2"/>
    <row r="862" ht="15.75" customHeight="1" x14ac:dyDescent="0.2"/>
    <row r="863" ht="15.75" customHeight="1" x14ac:dyDescent="0.2"/>
    <row r="864" ht="15.75" customHeight="1" x14ac:dyDescent="0.2"/>
    <row r="865" ht="15.75" customHeight="1" x14ac:dyDescent="0.2"/>
    <row r="866" ht="15.75" customHeight="1" x14ac:dyDescent="0.2"/>
    <row r="867" ht="15.75" customHeight="1" x14ac:dyDescent="0.2"/>
    <row r="868" ht="15.75" customHeight="1" x14ac:dyDescent="0.2"/>
    <row r="869" ht="15.75" customHeight="1" x14ac:dyDescent="0.2"/>
    <row r="870" ht="15.75" customHeight="1" x14ac:dyDescent="0.2"/>
    <row r="871" ht="15.75" customHeight="1" x14ac:dyDescent="0.2"/>
    <row r="872" ht="15.75" customHeight="1" x14ac:dyDescent="0.2"/>
    <row r="873" ht="15.75" customHeight="1" x14ac:dyDescent="0.2"/>
    <row r="874" ht="15.75" customHeight="1" x14ac:dyDescent="0.2"/>
    <row r="875" ht="15.75" customHeight="1" x14ac:dyDescent="0.2"/>
    <row r="876" ht="15.75" customHeight="1" x14ac:dyDescent="0.2"/>
    <row r="877" ht="15.75" customHeight="1" x14ac:dyDescent="0.2"/>
    <row r="878" ht="15.75" customHeight="1" x14ac:dyDescent="0.2"/>
    <row r="879" ht="15.75" customHeight="1" x14ac:dyDescent="0.2"/>
    <row r="880" ht="15.75" customHeight="1" x14ac:dyDescent="0.2"/>
    <row r="881" ht="15.75" customHeight="1" x14ac:dyDescent="0.2"/>
    <row r="882" ht="15.75" customHeight="1" x14ac:dyDescent="0.2"/>
    <row r="883" ht="15.75" customHeight="1" x14ac:dyDescent="0.2"/>
    <row r="884" ht="15.75" customHeight="1" x14ac:dyDescent="0.2"/>
    <row r="885" ht="15.75" customHeight="1" x14ac:dyDescent="0.2"/>
    <row r="886" ht="15.75" customHeight="1" x14ac:dyDescent="0.2"/>
    <row r="887" ht="15.75" customHeight="1" x14ac:dyDescent="0.2"/>
    <row r="888" ht="15.75" customHeight="1" x14ac:dyDescent="0.2"/>
    <row r="889" ht="15.75" customHeight="1" x14ac:dyDescent="0.2"/>
    <row r="890" ht="15.75" customHeight="1" x14ac:dyDescent="0.2"/>
    <row r="891" ht="15.75" customHeight="1" x14ac:dyDescent="0.2"/>
    <row r="892" ht="15.75" customHeight="1" x14ac:dyDescent="0.2"/>
    <row r="893" ht="15.75" customHeight="1" x14ac:dyDescent="0.2"/>
    <row r="894" ht="15.75" customHeight="1" x14ac:dyDescent="0.2"/>
    <row r="895" ht="15.75" customHeight="1" x14ac:dyDescent="0.2"/>
    <row r="896" ht="15.75" customHeight="1" x14ac:dyDescent="0.2"/>
    <row r="897" ht="15.75" customHeight="1" x14ac:dyDescent="0.2"/>
    <row r="898" ht="15.75" customHeight="1" x14ac:dyDescent="0.2"/>
    <row r="899" ht="15.75" customHeight="1" x14ac:dyDescent="0.2"/>
    <row r="900" ht="15.75" customHeight="1" x14ac:dyDescent="0.2"/>
    <row r="901" ht="15.75" customHeight="1" x14ac:dyDescent="0.2"/>
    <row r="902" ht="15.75" customHeight="1" x14ac:dyDescent="0.2"/>
    <row r="903" ht="15.75" customHeight="1" x14ac:dyDescent="0.2"/>
    <row r="904" ht="15.75" customHeight="1" x14ac:dyDescent="0.2"/>
    <row r="905" ht="15.75" customHeight="1" x14ac:dyDescent="0.2"/>
    <row r="906" ht="15.75" customHeight="1" x14ac:dyDescent="0.2"/>
    <row r="907" ht="15.75" customHeight="1" x14ac:dyDescent="0.2"/>
    <row r="908" ht="15.75" customHeight="1" x14ac:dyDescent="0.2"/>
    <row r="909" ht="15.75" customHeight="1" x14ac:dyDescent="0.2"/>
    <row r="910" ht="15.75" customHeight="1" x14ac:dyDescent="0.2"/>
    <row r="911" ht="15.75" customHeight="1" x14ac:dyDescent="0.2"/>
    <row r="912" ht="15.75" customHeight="1" x14ac:dyDescent="0.2"/>
    <row r="913" ht="15.75" customHeight="1" x14ac:dyDescent="0.2"/>
    <row r="914" ht="15.75" customHeight="1" x14ac:dyDescent="0.2"/>
    <row r="915" ht="15.75" customHeight="1" x14ac:dyDescent="0.2"/>
    <row r="916" ht="15.75" customHeight="1" x14ac:dyDescent="0.2"/>
    <row r="917" ht="15.75" customHeight="1" x14ac:dyDescent="0.2"/>
    <row r="918" ht="15.75" customHeight="1" x14ac:dyDescent="0.2"/>
    <row r="919" ht="15.75" customHeight="1" x14ac:dyDescent="0.2"/>
    <row r="920" ht="15.75" customHeight="1" x14ac:dyDescent="0.2"/>
    <row r="921" ht="15.75" customHeight="1" x14ac:dyDescent="0.2"/>
    <row r="922" ht="15.75" customHeight="1" x14ac:dyDescent="0.2"/>
    <row r="923" ht="15.75" customHeight="1" x14ac:dyDescent="0.2"/>
    <row r="924" ht="15.75" customHeight="1" x14ac:dyDescent="0.2"/>
    <row r="925" ht="15.75" customHeight="1" x14ac:dyDescent="0.2"/>
    <row r="926" ht="15.75" customHeight="1" x14ac:dyDescent="0.2"/>
    <row r="927" ht="15.75" customHeight="1" x14ac:dyDescent="0.2"/>
    <row r="928" ht="15.75" customHeight="1" x14ac:dyDescent="0.2"/>
    <row r="929" ht="15.75" customHeight="1" x14ac:dyDescent="0.2"/>
    <row r="930" ht="15.75" customHeight="1" x14ac:dyDescent="0.2"/>
    <row r="931" ht="15.75" customHeight="1" x14ac:dyDescent="0.2"/>
    <row r="932" ht="15.75" customHeight="1" x14ac:dyDescent="0.2"/>
    <row r="933" ht="15.75" customHeight="1" x14ac:dyDescent="0.2"/>
    <row r="934" ht="15.75" customHeight="1" x14ac:dyDescent="0.2"/>
    <row r="935" ht="15.75" customHeight="1" x14ac:dyDescent="0.2"/>
    <row r="936" ht="15.75" customHeight="1" x14ac:dyDescent="0.2"/>
    <row r="937" ht="15.75" customHeight="1" x14ac:dyDescent="0.2"/>
    <row r="938" ht="15.75" customHeight="1" x14ac:dyDescent="0.2"/>
    <row r="939" ht="15.75" customHeight="1" x14ac:dyDescent="0.2"/>
    <row r="940" ht="15.75" customHeight="1" x14ac:dyDescent="0.2"/>
    <row r="941" ht="15.75" customHeight="1" x14ac:dyDescent="0.2"/>
    <row r="942" ht="15.75" customHeight="1" x14ac:dyDescent="0.2"/>
    <row r="943" ht="15.75" customHeight="1" x14ac:dyDescent="0.2"/>
    <row r="944" ht="15.75" customHeight="1" x14ac:dyDescent="0.2"/>
    <row r="945" ht="15.75" customHeight="1" x14ac:dyDescent="0.2"/>
    <row r="946" ht="15.75" customHeight="1" x14ac:dyDescent="0.2"/>
    <row r="947" ht="15.75" customHeight="1" x14ac:dyDescent="0.2"/>
    <row r="948" ht="15.75" customHeight="1" x14ac:dyDescent="0.2"/>
    <row r="949" ht="15.75" customHeight="1" x14ac:dyDescent="0.2"/>
    <row r="950" ht="15.75" customHeight="1" x14ac:dyDescent="0.2"/>
    <row r="951" ht="15.75" customHeight="1" x14ac:dyDescent="0.2"/>
    <row r="952" ht="15.75" customHeight="1" x14ac:dyDescent="0.2"/>
    <row r="953" ht="15.75" customHeight="1" x14ac:dyDescent="0.2"/>
    <row r="954" ht="15.75" customHeight="1" x14ac:dyDescent="0.2"/>
    <row r="955" ht="15.75" customHeight="1" x14ac:dyDescent="0.2"/>
    <row r="956" ht="15.75" customHeight="1" x14ac:dyDescent="0.2"/>
    <row r="957" ht="15.75" customHeight="1" x14ac:dyDescent="0.2"/>
    <row r="958" ht="15.75" customHeight="1" x14ac:dyDescent="0.2"/>
    <row r="959" ht="15.75" customHeight="1" x14ac:dyDescent="0.2"/>
    <row r="960" ht="15.75" customHeight="1" x14ac:dyDescent="0.2"/>
    <row r="961" ht="15.75" customHeight="1" x14ac:dyDescent="0.2"/>
    <row r="962" ht="15.75" customHeight="1" x14ac:dyDescent="0.2"/>
    <row r="963" ht="15.75" customHeight="1" x14ac:dyDescent="0.2"/>
    <row r="964" ht="15.75" customHeight="1" x14ac:dyDescent="0.2"/>
    <row r="965" ht="15.75" customHeight="1" x14ac:dyDescent="0.2"/>
    <row r="966" ht="15.75" customHeight="1" x14ac:dyDescent="0.2"/>
    <row r="967" ht="15.75" customHeight="1" x14ac:dyDescent="0.2"/>
    <row r="968" ht="15.75" customHeight="1" x14ac:dyDescent="0.2"/>
    <row r="969" ht="15.75" customHeight="1" x14ac:dyDescent="0.2"/>
    <row r="970" ht="15.75" customHeight="1" x14ac:dyDescent="0.2"/>
    <row r="971" ht="15.75" customHeight="1" x14ac:dyDescent="0.2"/>
    <row r="972" ht="15.75" customHeight="1" x14ac:dyDescent="0.2"/>
    <row r="973" ht="15.75" customHeight="1" x14ac:dyDescent="0.2"/>
    <row r="974" ht="15.75" customHeight="1" x14ac:dyDescent="0.2"/>
    <row r="975" ht="15.75" customHeight="1" x14ac:dyDescent="0.2"/>
    <row r="976" ht="15.75" customHeight="1" x14ac:dyDescent="0.2"/>
    <row r="977" ht="15.75" customHeight="1" x14ac:dyDescent="0.2"/>
    <row r="978" ht="15.75" customHeight="1" x14ac:dyDescent="0.2"/>
    <row r="979" ht="15.75" customHeight="1" x14ac:dyDescent="0.2"/>
    <row r="980" ht="15.75" customHeight="1" x14ac:dyDescent="0.2"/>
    <row r="981" ht="15.75" customHeight="1" x14ac:dyDescent="0.2"/>
    <row r="982" ht="15.75" customHeight="1" x14ac:dyDescent="0.2"/>
    <row r="983" ht="15.75" customHeight="1" x14ac:dyDescent="0.2"/>
    <row r="984" ht="15.75" customHeight="1" x14ac:dyDescent="0.2"/>
    <row r="985" ht="15.75" customHeight="1" x14ac:dyDescent="0.2"/>
    <row r="986" ht="15.75" customHeight="1" x14ac:dyDescent="0.2"/>
    <row r="987" ht="15.75" customHeight="1" x14ac:dyDescent="0.2"/>
    <row r="988" ht="15.75" customHeight="1" x14ac:dyDescent="0.2"/>
    <row r="989" ht="15.75" customHeight="1" x14ac:dyDescent="0.2"/>
    <row r="990" ht="15.75" customHeight="1" x14ac:dyDescent="0.2"/>
    <row r="991" ht="15.75" customHeight="1" x14ac:dyDescent="0.2"/>
    <row r="992" ht="15.75" customHeight="1" x14ac:dyDescent="0.2"/>
  </sheetData>
  <mergeCells count="875">
    <mergeCell ref="AB111:AB112"/>
    <mergeCell ref="P111:P112"/>
    <mergeCell ref="R111:R112"/>
    <mergeCell ref="T111:T112"/>
    <mergeCell ref="V111:V112"/>
    <mergeCell ref="X111:X112"/>
    <mergeCell ref="Z111:Z112"/>
    <mergeCell ref="AB109:AB110"/>
    <mergeCell ref="AC109:AC112"/>
    <mergeCell ref="A111:B112"/>
    <mergeCell ref="C111:C112"/>
    <mergeCell ref="D111:D112"/>
    <mergeCell ref="F111:F112"/>
    <mergeCell ref="H111:H112"/>
    <mergeCell ref="J111:J112"/>
    <mergeCell ref="L111:L112"/>
    <mergeCell ref="N111:N112"/>
    <mergeCell ref="P109:P110"/>
    <mergeCell ref="R109:R110"/>
    <mergeCell ref="T109:T110"/>
    <mergeCell ref="V109:V110"/>
    <mergeCell ref="X109:X110"/>
    <mergeCell ref="Z109:Z110"/>
    <mergeCell ref="X107:X108"/>
    <mergeCell ref="Z107:Z108"/>
    <mergeCell ref="AB107:AB108"/>
    <mergeCell ref="AC107:AC108"/>
    <mergeCell ref="A109:C110"/>
    <mergeCell ref="F109:F110"/>
    <mergeCell ref="H109:H110"/>
    <mergeCell ref="J109:J110"/>
    <mergeCell ref="L109:L110"/>
    <mergeCell ref="N109:N110"/>
    <mergeCell ref="L107:L108"/>
    <mergeCell ref="N107:N108"/>
    <mergeCell ref="P107:P108"/>
    <mergeCell ref="R107:R108"/>
    <mergeCell ref="T107:T108"/>
    <mergeCell ref="V107:V108"/>
    <mergeCell ref="X105:X106"/>
    <mergeCell ref="Z105:Z106"/>
    <mergeCell ref="AB105:AB106"/>
    <mergeCell ref="AC105:AC106"/>
    <mergeCell ref="A107:A108"/>
    <mergeCell ref="B107:B108"/>
    <mergeCell ref="C107:C108"/>
    <mergeCell ref="F107:F108"/>
    <mergeCell ref="H107:H108"/>
    <mergeCell ref="J107:J108"/>
    <mergeCell ref="L105:L106"/>
    <mergeCell ref="N105:N106"/>
    <mergeCell ref="P105:P106"/>
    <mergeCell ref="R105:R106"/>
    <mergeCell ref="T105:T106"/>
    <mergeCell ref="V105:V106"/>
    <mergeCell ref="X103:X104"/>
    <mergeCell ref="Z103:Z104"/>
    <mergeCell ref="AB103:AB104"/>
    <mergeCell ref="AC103:AC104"/>
    <mergeCell ref="A105:A106"/>
    <mergeCell ref="B105:B106"/>
    <mergeCell ref="C105:C106"/>
    <mergeCell ref="F105:F106"/>
    <mergeCell ref="H105:H106"/>
    <mergeCell ref="J105:J106"/>
    <mergeCell ref="L103:L104"/>
    <mergeCell ref="N103:N104"/>
    <mergeCell ref="P103:P104"/>
    <mergeCell ref="R103:R104"/>
    <mergeCell ref="T103:T104"/>
    <mergeCell ref="V103:V104"/>
    <mergeCell ref="X101:X102"/>
    <mergeCell ref="Z101:Z102"/>
    <mergeCell ref="AB101:AB102"/>
    <mergeCell ref="AC101:AC102"/>
    <mergeCell ref="A103:A104"/>
    <mergeCell ref="B103:B104"/>
    <mergeCell ref="C103:C104"/>
    <mergeCell ref="F103:F104"/>
    <mergeCell ref="H103:H104"/>
    <mergeCell ref="J103:J104"/>
    <mergeCell ref="L101:L102"/>
    <mergeCell ref="N101:N102"/>
    <mergeCell ref="P101:P102"/>
    <mergeCell ref="R101:R102"/>
    <mergeCell ref="T101:T102"/>
    <mergeCell ref="V101:V102"/>
    <mergeCell ref="X99:X100"/>
    <mergeCell ref="Z99:Z100"/>
    <mergeCell ref="AB99:AB100"/>
    <mergeCell ref="AC99:AC100"/>
    <mergeCell ref="A101:A102"/>
    <mergeCell ref="B101:B102"/>
    <mergeCell ref="C101:C102"/>
    <mergeCell ref="F101:F102"/>
    <mergeCell ref="H101:H102"/>
    <mergeCell ref="J101:J102"/>
    <mergeCell ref="L99:L100"/>
    <mergeCell ref="N99:N100"/>
    <mergeCell ref="P99:P100"/>
    <mergeCell ref="R99:R100"/>
    <mergeCell ref="T99:T100"/>
    <mergeCell ref="V99:V100"/>
    <mergeCell ref="X97:X98"/>
    <mergeCell ref="Z97:Z98"/>
    <mergeCell ref="AB97:AB98"/>
    <mergeCell ref="AC97:AC98"/>
    <mergeCell ref="A99:A100"/>
    <mergeCell ref="B99:B100"/>
    <mergeCell ref="C99:C100"/>
    <mergeCell ref="F99:F100"/>
    <mergeCell ref="H99:H100"/>
    <mergeCell ref="J99:J100"/>
    <mergeCell ref="L97:L98"/>
    <mergeCell ref="N97:N98"/>
    <mergeCell ref="P97:P98"/>
    <mergeCell ref="R97:R98"/>
    <mergeCell ref="T97:T98"/>
    <mergeCell ref="V97:V98"/>
    <mergeCell ref="X95:X96"/>
    <mergeCell ref="Z95:Z96"/>
    <mergeCell ref="AB95:AB96"/>
    <mergeCell ref="AC95:AC96"/>
    <mergeCell ref="A97:A98"/>
    <mergeCell ref="B97:B98"/>
    <mergeCell ref="C97:C98"/>
    <mergeCell ref="F97:F98"/>
    <mergeCell ref="H97:H98"/>
    <mergeCell ref="J97:J98"/>
    <mergeCell ref="L95:L96"/>
    <mergeCell ref="N95:N96"/>
    <mergeCell ref="P95:P96"/>
    <mergeCell ref="R95:R96"/>
    <mergeCell ref="T95:T96"/>
    <mergeCell ref="V95:V96"/>
    <mergeCell ref="X93:X94"/>
    <mergeCell ref="Z93:Z94"/>
    <mergeCell ref="AB93:AB94"/>
    <mergeCell ref="AC93:AC94"/>
    <mergeCell ref="A95:A96"/>
    <mergeCell ref="B95:B96"/>
    <mergeCell ref="C95:C96"/>
    <mergeCell ref="F95:F96"/>
    <mergeCell ref="H95:H96"/>
    <mergeCell ref="J95:J96"/>
    <mergeCell ref="L93:L94"/>
    <mergeCell ref="N93:N94"/>
    <mergeCell ref="P93:P94"/>
    <mergeCell ref="R93:R94"/>
    <mergeCell ref="T93:T94"/>
    <mergeCell ref="V93:V94"/>
    <mergeCell ref="X91:X92"/>
    <mergeCell ref="Z91:Z92"/>
    <mergeCell ref="AB91:AB92"/>
    <mergeCell ref="AC91:AC92"/>
    <mergeCell ref="A93:A94"/>
    <mergeCell ref="B93:B94"/>
    <mergeCell ref="C93:C94"/>
    <mergeCell ref="F93:F94"/>
    <mergeCell ref="H93:H94"/>
    <mergeCell ref="J93:J94"/>
    <mergeCell ref="L91:L92"/>
    <mergeCell ref="N91:N92"/>
    <mergeCell ref="P91:P92"/>
    <mergeCell ref="R91:R92"/>
    <mergeCell ref="T91:T92"/>
    <mergeCell ref="V91:V92"/>
    <mergeCell ref="X89:X90"/>
    <mergeCell ref="Z89:Z90"/>
    <mergeCell ref="AB89:AB90"/>
    <mergeCell ref="AC89:AC90"/>
    <mergeCell ref="A91:A92"/>
    <mergeCell ref="B91:B92"/>
    <mergeCell ref="C91:C92"/>
    <mergeCell ref="F91:F92"/>
    <mergeCell ref="H91:H92"/>
    <mergeCell ref="J91:J92"/>
    <mergeCell ref="L89:L90"/>
    <mergeCell ref="N89:N90"/>
    <mergeCell ref="P89:P90"/>
    <mergeCell ref="R89:R90"/>
    <mergeCell ref="T89:T90"/>
    <mergeCell ref="V89:V90"/>
    <mergeCell ref="X87:X88"/>
    <mergeCell ref="Z87:Z88"/>
    <mergeCell ref="AB87:AB88"/>
    <mergeCell ref="AC87:AC88"/>
    <mergeCell ref="A89:A90"/>
    <mergeCell ref="B89:B90"/>
    <mergeCell ref="C89:C90"/>
    <mergeCell ref="F89:F90"/>
    <mergeCell ref="H89:H90"/>
    <mergeCell ref="J89:J90"/>
    <mergeCell ref="L87:L88"/>
    <mergeCell ref="N87:N88"/>
    <mergeCell ref="P87:P88"/>
    <mergeCell ref="R87:R88"/>
    <mergeCell ref="T87:T88"/>
    <mergeCell ref="V87:V88"/>
    <mergeCell ref="X85:X86"/>
    <mergeCell ref="Z85:Z86"/>
    <mergeCell ref="AB85:AB86"/>
    <mergeCell ref="AC85:AC86"/>
    <mergeCell ref="A87:A88"/>
    <mergeCell ref="B87:B88"/>
    <mergeCell ref="C87:C88"/>
    <mergeCell ref="F87:F88"/>
    <mergeCell ref="H87:H88"/>
    <mergeCell ref="J87:J88"/>
    <mergeCell ref="L85:L86"/>
    <mergeCell ref="N85:N86"/>
    <mergeCell ref="P85:P86"/>
    <mergeCell ref="R85:R86"/>
    <mergeCell ref="T85:T86"/>
    <mergeCell ref="V85:V86"/>
    <mergeCell ref="X83:X84"/>
    <mergeCell ref="Z83:Z84"/>
    <mergeCell ref="AB83:AB84"/>
    <mergeCell ref="AC83:AC84"/>
    <mergeCell ref="A85:A86"/>
    <mergeCell ref="B85:B86"/>
    <mergeCell ref="C85:C86"/>
    <mergeCell ref="F85:F86"/>
    <mergeCell ref="H85:H86"/>
    <mergeCell ref="J85:J86"/>
    <mergeCell ref="L83:L84"/>
    <mergeCell ref="N83:N84"/>
    <mergeCell ref="P83:P84"/>
    <mergeCell ref="R83:R84"/>
    <mergeCell ref="T83:T84"/>
    <mergeCell ref="V83:V84"/>
    <mergeCell ref="X81:X82"/>
    <mergeCell ref="Z81:Z82"/>
    <mergeCell ref="AB81:AB82"/>
    <mergeCell ref="AC81:AC82"/>
    <mergeCell ref="A83:A84"/>
    <mergeCell ref="B83:B84"/>
    <mergeCell ref="C83:C84"/>
    <mergeCell ref="F83:F84"/>
    <mergeCell ref="H83:H84"/>
    <mergeCell ref="J83:J84"/>
    <mergeCell ref="L81:L82"/>
    <mergeCell ref="N81:N82"/>
    <mergeCell ref="P81:P82"/>
    <mergeCell ref="R81:R82"/>
    <mergeCell ref="T81:T82"/>
    <mergeCell ref="V81:V82"/>
    <mergeCell ref="X79:X80"/>
    <mergeCell ref="Z79:Z80"/>
    <mergeCell ref="AB79:AB80"/>
    <mergeCell ref="AC79:AC80"/>
    <mergeCell ref="A81:A82"/>
    <mergeCell ref="B81:B82"/>
    <mergeCell ref="C81:C82"/>
    <mergeCell ref="F81:F82"/>
    <mergeCell ref="H81:H82"/>
    <mergeCell ref="J81:J82"/>
    <mergeCell ref="L79:L80"/>
    <mergeCell ref="N79:N80"/>
    <mergeCell ref="P79:P80"/>
    <mergeCell ref="R79:R80"/>
    <mergeCell ref="T79:T80"/>
    <mergeCell ref="V79:V80"/>
    <mergeCell ref="X77:X78"/>
    <mergeCell ref="Z77:Z78"/>
    <mergeCell ref="AB77:AB78"/>
    <mergeCell ref="AC77:AC78"/>
    <mergeCell ref="A79:A80"/>
    <mergeCell ref="B79:B80"/>
    <mergeCell ref="C79:C80"/>
    <mergeCell ref="F79:F80"/>
    <mergeCell ref="H79:H80"/>
    <mergeCell ref="J79:J80"/>
    <mergeCell ref="L77:L78"/>
    <mergeCell ref="N77:N78"/>
    <mergeCell ref="P77:P78"/>
    <mergeCell ref="R77:R78"/>
    <mergeCell ref="T77:T78"/>
    <mergeCell ref="V77:V78"/>
    <mergeCell ref="X75:X76"/>
    <mergeCell ref="Z75:Z76"/>
    <mergeCell ref="AB75:AB76"/>
    <mergeCell ref="AC75:AC76"/>
    <mergeCell ref="A77:A78"/>
    <mergeCell ref="B77:B78"/>
    <mergeCell ref="C77:C78"/>
    <mergeCell ref="F77:F78"/>
    <mergeCell ref="H77:H78"/>
    <mergeCell ref="J77:J78"/>
    <mergeCell ref="L75:L76"/>
    <mergeCell ref="N75:N76"/>
    <mergeCell ref="P75:P76"/>
    <mergeCell ref="R75:R76"/>
    <mergeCell ref="T75:T76"/>
    <mergeCell ref="V75:V76"/>
    <mergeCell ref="X73:X74"/>
    <mergeCell ref="Z73:Z74"/>
    <mergeCell ref="AB73:AB74"/>
    <mergeCell ref="AC73:AC74"/>
    <mergeCell ref="A75:A76"/>
    <mergeCell ref="B75:B76"/>
    <mergeCell ref="C75:C76"/>
    <mergeCell ref="F75:F76"/>
    <mergeCell ref="H75:H76"/>
    <mergeCell ref="J75:J76"/>
    <mergeCell ref="L73:L74"/>
    <mergeCell ref="N73:N74"/>
    <mergeCell ref="P73:P74"/>
    <mergeCell ref="R73:R74"/>
    <mergeCell ref="T73:T74"/>
    <mergeCell ref="V73:V74"/>
    <mergeCell ref="X71:X72"/>
    <mergeCell ref="Z71:Z72"/>
    <mergeCell ref="AB71:AB72"/>
    <mergeCell ref="AC71:AC72"/>
    <mergeCell ref="A73:A74"/>
    <mergeCell ref="B73:B74"/>
    <mergeCell ref="C73:C74"/>
    <mergeCell ref="F73:F74"/>
    <mergeCell ref="H73:H74"/>
    <mergeCell ref="J73:J74"/>
    <mergeCell ref="L71:L72"/>
    <mergeCell ref="N71:N72"/>
    <mergeCell ref="P71:P72"/>
    <mergeCell ref="R71:R72"/>
    <mergeCell ref="T71:T72"/>
    <mergeCell ref="V71:V72"/>
    <mergeCell ref="X69:X70"/>
    <mergeCell ref="Z69:Z70"/>
    <mergeCell ref="AB69:AB70"/>
    <mergeCell ref="AC69:AC70"/>
    <mergeCell ref="A71:A72"/>
    <mergeCell ref="B71:B72"/>
    <mergeCell ref="C71:C72"/>
    <mergeCell ref="F71:F72"/>
    <mergeCell ref="H71:H72"/>
    <mergeCell ref="J71:J72"/>
    <mergeCell ref="L69:L70"/>
    <mergeCell ref="N69:N70"/>
    <mergeCell ref="P69:P70"/>
    <mergeCell ref="R69:R70"/>
    <mergeCell ref="T69:T70"/>
    <mergeCell ref="V69:V70"/>
    <mergeCell ref="X67:X68"/>
    <mergeCell ref="Z67:Z68"/>
    <mergeCell ref="AB67:AB68"/>
    <mergeCell ref="AC67:AC68"/>
    <mergeCell ref="A69:A70"/>
    <mergeCell ref="B69:B70"/>
    <mergeCell ref="C69:C70"/>
    <mergeCell ref="F69:F70"/>
    <mergeCell ref="H69:H70"/>
    <mergeCell ref="J69:J70"/>
    <mergeCell ref="L67:L68"/>
    <mergeCell ref="N67:N68"/>
    <mergeCell ref="P67:P68"/>
    <mergeCell ref="R67:R68"/>
    <mergeCell ref="T67:T68"/>
    <mergeCell ref="V67:V68"/>
    <mergeCell ref="X65:X66"/>
    <mergeCell ref="Z65:Z66"/>
    <mergeCell ref="AB65:AB66"/>
    <mergeCell ref="AC65:AC66"/>
    <mergeCell ref="A67:A68"/>
    <mergeCell ref="B67:B68"/>
    <mergeCell ref="C67:C68"/>
    <mergeCell ref="F67:F68"/>
    <mergeCell ref="H67:H68"/>
    <mergeCell ref="J67:J68"/>
    <mergeCell ref="L65:L66"/>
    <mergeCell ref="N65:N66"/>
    <mergeCell ref="P65:P66"/>
    <mergeCell ref="R65:R66"/>
    <mergeCell ref="T65:T66"/>
    <mergeCell ref="V65:V66"/>
    <mergeCell ref="X63:X64"/>
    <mergeCell ref="Z63:Z64"/>
    <mergeCell ref="AB63:AB64"/>
    <mergeCell ref="AC63:AC64"/>
    <mergeCell ref="A65:A66"/>
    <mergeCell ref="B65:B66"/>
    <mergeCell ref="C65:C66"/>
    <mergeCell ref="F65:F66"/>
    <mergeCell ref="H65:H66"/>
    <mergeCell ref="J65:J66"/>
    <mergeCell ref="L63:L64"/>
    <mergeCell ref="N63:N64"/>
    <mergeCell ref="P63:P64"/>
    <mergeCell ref="R63:R64"/>
    <mergeCell ref="T63:T64"/>
    <mergeCell ref="V63:V64"/>
    <mergeCell ref="X61:X62"/>
    <mergeCell ref="Z61:Z62"/>
    <mergeCell ref="AB61:AB62"/>
    <mergeCell ref="AC61:AC62"/>
    <mergeCell ref="A63:A64"/>
    <mergeCell ref="B63:B64"/>
    <mergeCell ref="C63:C64"/>
    <mergeCell ref="F63:F64"/>
    <mergeCell ref="H63:H64"/>
    <mergeCell ref="J63:J64"/>
    <mergeCell ref="L61:L62"/>
    <mergeCell ref="N61:N62"/>
    <mergeCell ref="P61:P62"/>
    <mergeCell ref="R61:R62"/>
    <mergeCell ref="T61:T62"/>
    <mergeCell ref="V61:V62"/>
    <mergeCell ref="X59:X60"/>
    <mergeCell ref="Z59:Z60"/>
    <mergeCell ref="AB59:AB60"/>
    <mergeCell ref="AC59:AC60"/>
    <mergeCell ref="A61:A62"/>
    <mergeCell ref="B61:B62"/>
    <mergeCell ref="C61:C62"/>
    <mergeCell ref="F61:F62"/>
    <mergeCell ref="H61:H62"/>
    <mergeCell ref="J61:J62"/>
    <mergeCell ref="L59:L60"/>
    <mergeCell ref="N59:N60"/>
    <mergeCell ref="P59:P60"/>
    <mergeCell ref="R59:R60"/>
    <mergeCell ref="T59:T60"/>
    <mergeCell ref="V59:V60"/>
    <mergeCell ref="X57:X58"/>
    <mergeCell ref="Z57:Z58"/>
    <mergeCell ref="AB57:AB58"/>
    <mergeCell ref="AC57:AC58"/>
    <mergeCell ref="A59:A60"/>
    <mergeCell ref="B59:B60"/>
    <mergeCell ref="C59:C60"/>
    <mergeCell ref="F59:F60"/>
    <mergeCell ref="H59:H60"/>
    <mergeCell ref="J59:J60"/>
    <mergeCell ref="L57:L58"/>
    <mergeCell ref="N57:N58"/>
    <mergeCell ref="P57:P58"/>
    <mergeCell ref="R57:R58"/>
    <mergeCell ref="T57:T58"/>
    <mergeCell ref="V57:V58"/>
    <mergeCell ref="X55:X56"/>
    <mergeCell ref="Z55:Z56"/>
    <mergeCell ref="AB55:AB56"/>
    <mergeCell ref="AC55:AC56"/>
    <mergeCell ref="A57:A58"/>
    <mergeCell ref="B57:B58"/>
    <mergeCell ref="C57:C58"/>
    <mergeCell ref="F57:F58"/>
    <mergeCell ref="H57:H58"/>
    <mergeCell ref="J57:J58"/>
    <mergeCell ref="L55:L56"/>
    <mergeCell ref="N55:N56"/>
    <mergeCell ref="P55:P56"/>
    <mergeCell ref="R55:R56"/>
    <mergeCell ref="T55:T56"/>
    <mergeCell ref="V55:V56"/>
    <mergeCell ref="X53:X54"/>
    <mergeCell ref="Z53:Z54"/>
    <mergeCell ref="AB53:AB54"/>
    <mergeCell ref="AC53:AC54"/>
    <mergeCell ref="A55:A56"/>
    <mergeCell ref="B55:B56"/>
    <mergeCell ref="C55:C56"/>
    <mergeCell ref="F55:F56"/>
    <mergeCell ref="H55:H56"/>
    <mergeCell ref="J55:J56"/>
    <mergeCell ref="L53:L54"/>
    <mergeCell ref="N53:N54"/>
    <mergeCell ref="P53:P54"/>
    <mergeCell ref="R53:R54"/>
    <mergeCell ref="T53:T54"/>
    <mergeCell ref="V53:V54"/>
    <mergeCell ref="X51:X52"/>
    <mergeCell ref="Z51:Z52"/>
    <mergeCell ref="AB51:AB52"/>
    <mergeCell ref="AC51:AC52"/>
    <mergeCell ref="A53:A54"/>
    <mergeCell ref="B53:B54"/>
    <mergeCell ref="C53:C54"/>
    <mergeCell ref="F53:F54"/>
    <mergeCell ref="H53:H54"/>
    <mergeCell ref="J53:J54"/>
    <mergeCell ref="L51:L52"/>
    <mergeCell ref="N51:N52"/>
    <mergeCell ref="P51:P52"/>
    <mergeCell ref="R51:R52"/>
    <mergeCell ref="T51:T52"/>
    <mergeCell ref="V51:V52"/>
    <mergeCell ref="V49:V50"/>
    <mergeCell ref="X49:X50"/>
    <mergeCell ref="Z49:Z50"/>
    <mergeCell ref="AB49:AB50"/>
    <mergeCell ref="AC49:AC50"/>
    <mergeCell ref="A51:A52"/>
    <mergeCell ref="B51:B52"/>
    <mergeCell ref="C51:C52"/>
    <mergeCell ref="F51:F52"/>
    <mergeCell ref="J51:J52"/>
    <mergeCell ref="J49:J50"/>
    <mergeCell ref="L49:L50"/>
    <mergeCell ref="N49:N50"/>
    <mergeCell ref="P49:P50"/>
    <mergeCell ref="R49:R50"/>
    <mergeCell ref="T49:T50"/>
    <mergeCell ref="V47:V48"/>
    <mergeCell ref="X47:X48"/>
    <mergeCell ref="Z47:Z48"/>
    <mergeCell ref="AB47:AB48"/>
    <mergeCell ref="AC47:AC48"/>
    <mergeCell ref="A49:A50"/>
    <mergeCell ref="B49:B50"/>
    <mergeCell ref="C49:C50"/>
    <mergeCell ref="F49:F50"/>
    <mergeCell ref="H49:H50"/>
    <mergeCell ref="J47:J48"/>
    <mergeCell ref="L47:L48"/>
    <mergeCell ref="N47:N48"/>
    <mergeCell ref="P47:P48"/>
    <mergeCell ref="R47:R48"/>
    <mergeCell ref="T47:T48"/>
    <mergeCell ref="V45:V46"/>
    <mergeCell ref="X45:X46"/>
    <mergeCell ref="Z45:Z46"/>
    <mergeCell ref="AB45:AB46"/>
    <mergeCell ref="AC45:AC46"/>
    <mergeCell ref="A47:A48"/>
    <mergeCell ref="B47:B48"/>
    <mergeCell ref="C47:C48"/>
    <mergeCell ref="F47:F48"/>
    <mergeCell ref="H47:H48"/>
    <mergeCell ref="J45:J46"/>
    <mergeCell ref="L45:L46"/>
    <mergeCell ref="N45:N46"/>
    <mergeCell ref="P45:P46"/>
    <mergeCell ref="R45:R46"/>
    <mergeCell ref="T45:T46"/>
    <mergeCell ref="V43:V44"/>
    <mergeCell ref="X43:X44"/>
    <mergeCell ref="Z43:Z44"/>
    <mergeCell ref="AB43:AB44"/>
    <mergeCell ref="AC43:AC44"/>
    <mergeCell ref="A45:A46"/>
    <mergeCell ref="B45:B46"/>
    <mergeCell ref="C45:C46"/>
    <mergeCell ref="F45:F46"/>
    <mergeCell ref="H45:H46"/>
    <mergeCell ref="J43:J44"/>
    <mergeCell ref="L43:L44"/>
    <mergeCell ref="N43:N44"/>
    <mergeCell ref="P43:P44"/>
    <mergeCell ref="R43:R44"/>
    <mergeCell ref="T43:T44"/>
    <mergeCell ref="V41:V42"/>
    <mergeCell ref="X41:X42"/>
    <mergeCell ref="Z41:Z42"/>
    <mergeCell ref="AB41:AB42"/>
    <mergeCell ref="AC41:AC42"/>
    <mergeCell ref="A43:A44"/>
    <mergeCell ref="B43:B44"/>
    <mergeCell ref="C43:C44"/>
    <mergeCell ref="F43:F44"/>
    <mergeCell ref="H43:H44"/>
    <mergeCell ref="J41:J42"/>
    <mergeCell ref="L41:L42"/>
    <mergeCell ref="N41:N42"/>
    <mergeCell ref="P41:P42"/>
    <mergeCell ref="R41:R42"/>
    <mergeCell ref="T41:T42"/>
    <mergeCell ref="V39:V40"/>
    <mergeCell ref="X39:X40"/>
    <mergeCell ref="Z39:Z40"/>
    <mergeCell ref="AB39:AB40"/>
    <mergeCell ref="AC39:AC40"/>
    <mergeCell ref="A41:A42"/>
    <mergeCell ref="B41:B42"/>
    <mergeCell ref="C41:C42"/>
    <mergeCell ref="F41:F42"/>
    <mergeCell ref="H41:H42"/>
    <mergeCell ref="J39:J40"/>
    <mergeCell ref="L39:L40"/>
    <mergeCell ref="N39:N40"/>
    <mergeCell ref="P39:P40"/>
    <mergeCell ref="R39:R40"/>
    <mergeCell ref="T39:T40"/>
    <mergeCell ref="V37:V38"/>
    <mergeCell ref="X37:X38"/>
    <mergeCell ref="Z37:Z38"/>
    <mergeCell ref="AB37:AB38"/>
    <mergeCell ref="AC37:AC38"/>
    <mergeCell ref="A39:A40"/>
    <mergeCell ref="B39:B40"/>
    <mergeCell ref="C39:C40"/>
    <mergeCell ref="F39:F40"/>
    <mergeCell ref="H39:H40"/>
    <mergeCell ref="J37:J38"/>
    <mergeCell ref="L37:L38"/>
    <mergeCell ref="N37:N38"/>
    <mergeCell ref="P37:P38"/>
    <mergeCell ref="R37:R38"/>
    <mergeCell ref="T37:T38"/>
    <mergeCell ref="V35:V36"/>
    <mergeCell ref="X35:X36"/>
    <mergeCell ref="Z35:Z36"/>
    <mergeCell ref="AB35:AB36"/>
    <mergeCell ref="AC35:AC36"/>
    <mergeCell ref="A37:A38"/>
    <mergeCell ref="B37:B38"/>
    <mergeCell ref="C37:C38"/>
    <mergeCell ref="F37:F38"/>
    <mergeCell ref="H37:H38"/>
    <mergeCell ref="J35:J36"/>
    <mergeCell ref="L35:L36"/>
    <mergeCell ref="N35:N36"/>
    <mergeCell ref="P35:P36"/>
    <mergeCell ref="R35:R36"/>
    <mergeCell ref="T35:T36"/>
    <mergeCell ref="V33:V34"/>
    <mergeCell ref="X33:X34"/>
    <mergeCell ref="Z33:Z34"/>
    <mergeCell ref="AB33:AB34"/>
    <mergeCell ref="AC33:AC34"/>
    <mergeCell ref="A35:A36"/>
    <mergeCell ref="B35:B36"/>
    <mergeCell ref="C35:C36"/>
    <mergeCell ref="F35:F36"/>
    <mergeCell ref="H35:H36"/>
    <mergeCell ref="J33:J34"/>
    <mergeCell ref="L33:L34"/>
    <mergeCell ref="N33:N34"/>
    <mergeCell ref="P33:P34"/>
    <mergeCell ref="R33:R34"/>
    <mergeCell ref="T33:T34"/>
    <mergeCell ref="V31:V32"/>
    <mergeCell ref="X31:X32"/>
    <mergeCell ref="Z31:Z32"/>
    <mergeCell ref="AB31:AB32"/>
    <mergeCell ref="AC31:AC32"/>
    <mergeCell ref="A33:A34"/>
    <mergeCell ref="B33:B34"/>
    <mergeCell ref="C33:C34"/>
    <mergeCell ref="F33:F34"/>
    <mergeCell ref="H33:H34"/>
    <mergeCell ref="J31:J32"/>
    <mergeCell ref="L31:L32"/>
    <mergeCell ref="N31:N32"/>
    <mergeCell ref="P31:P32"/>
    <mergeCell ref="R31:R32"/>
    <mergeCell ref="T31:T32"/>
    <mergeCell ref="V29:V30"/>
    <mergeCell ref="X29:X30"/>
    <mergeCell ref="Z29:Z30"/>
    <mergeCell ref="AB29:AB30"/>
    <mergeCell ref="AC29:AC30"/>
    <mergeCell ref="A31:A32"/>
    <mergeCell ref="B31:B32"/>
    <mergeCell ref="C31:C32"/>
    <mergeCell ref="F31:F32"/>
    <mergeCell ref="H31:H32"/>
    <mergeCell ref="J29:J30"/>
    <mergeCell ref="L29:L30"/>
    <mergeCell ref="N29:N30"/>
    <mergeCell ref="P29:P30"/>
    <mergeCell ref="R29:R30"/>
    <mergeCell ref="T29:T30"/>
    <mergeCell ref="V27:V28"/>
    <mergeCell ref="X27:X28"/>
    <mergeCell ref="Z27:Z28"/>
    <mergeCell ref="AB27:AB28"/>
    <mergeCell ref="AC27:AC28"/>
    <mergeCell ref="A29:A30"/>
    <mergeCell ref="B29:B30"/>
    <mergeCell ref="C29:C30"/>
    <mergeCell ref="F29:F30"/>
    <mergeCell ref="H29:H30"/>
    <mergeCell ref="J27:J28"/>
    <mergeCell ref="L27:L28"/>
    <mergeCell ref="N27:N28"/>
    <mergeCell ref="P27:P28"/>
    <mergeCell ref="R27:R28"/>
    <mergeCell ref="T27:T28"/>
    <mergeCell ref="V25:V26"/>
    <mergeCell ref="X25:X26"/>
    <mergeCell ref="Z25:Z26"/>
    <mergeCell ref="AB25:AB26"/>
    <mergeCell ref="AC25:AC26"/>
    <mergeCell ref="A27:A28"/>
    <mergeCell ref="B27:B28"/>
    <mergeCell ref="C27:C28"/>
    <mergeCell ref="F27:F28"/>
    <mergeCell ref="H27:H28"/>
    <mergeCell ref="J25:J26"/>
    <mergeCell ref="L25:L26"/>
    <mergeCell ref="N25:N26"/>
    <mergeCell ref="P25:P26"/>
    <mergeCell ref="R25:R26"/>
    <mergeCell ref="T25:T26"/>
    <mergeCell ref="V23:V24"/>
    <mergeCell ref="X23:X24"/>
    <mergeCell ref="Z23:Z24"/>
    <mergeCell ref="AB23:AB24"/>
    <mergeCell ref="AC23:AC24"/>
    <mergeCell ref="A25:A26"/>
    <mergeCell ref="B25:B26"/>
    <mergeCell ref="C25:C26"/>
    <mergeCell ref="F25:F26"/>
    <mergeCell ref="H25:H26"/>
    <mergeCell ref="J23:J24"/>
    <mergeCell ref="L23:L24"/>
    <mergeCell ref="N23:N24"/>
    <mergeCell ref="P23:P24"/>
    <mergeCell ref="R23:R24"/>
    <mergeCell ref="T23:T24"/>
    <mergeCell ref="V21:V22"/>
    <mergeCell ref="X21:X22"/>
    <mergeCell ref="Z21:Z22"/>
    <mergeCell ref="AB21:AB22"/>
    <mergeCell ref="AC21:AC22"/>
    <mergeCell ref="A23:A24"/>
    <mergeCell ref="B23:B24"/>
    <mergeCell ref="C23:C24"/>
    <mergeCell ref="F23:F24"/>
    <mergeCell ref="H23:H24"/>
    <mergeCell ref="J21:J22"/>
    <mergeCell ref="L21:L22"/>
    <mergeCell ref="N21:N22"/>
    <mergeCell ref="P21:P22"/>
    <mergeCell ref="R21:R22"/>
    <mergeCell ref="T21:T22"/>
    <mergeCell ref="V19:V20"/>
    <mergeCell ref="X19:X20"/>
    <mergeCell ref="Z19:Z20"/>
    <mergeCell ref="AB19:AB20"/>
    <mergeCell ref="AC19:AC20"/>
    <mergeCell ref="A21:A22"/>
    <mergeCell ref="B21:B22"/>
    <mergeCell ref="C21:C22"/>
    <mergeCell ref="F21:F22"/>
    <mergeCell ref="H21:H22"/>
    <mergeCell ref="J19:J20"/>
    <mergeCell ref="L19:L20"/>
    <mergeCell ref="N19:N20"/>
    <mergeCell ref="P19:P20"/>
    <mergeCell ref="R19:R20"/>
    <mergeCell ref="T19:T20"/>
    <mergeCell ref="V17:V18"/>
    <mergeCell ref="X17:X18"/>
    <mergeCell ref="Z17:Z18"/>
    <mergeCell ref="AB17:AB18"/>
    <mergeCell ref="AC17:AC18"/>
    <mergeCell ref="A19:A20"/>
    <mergeCell ref="B19:B20"/>
    <mergeCell ref="C19:C20"/>
    <mergeCell ref="F19:F20"/>
    <mergeCell ref="H19:H20"/>
    <mergeCell ref="J17:J18"/>
    <mergeCell ref="L17:L18"/>
    <mergeCell ref="N17:N18"/>
    <mergeCell ref="P17:P18"/>
    <mergeCell ref="R17:R18"/>
    <mergeCell ref="T17:T18"/>
    <mergeCell ref="V15:V16"/>
    <mergeCell ref="X15:X16"/>
    <mergeCell ref="Z15:Z16"/>
    <mergeCell ref="AB15:AB16"/>
    <mergeCell ref="AC15:AC16"/>
    <mergeCell ref="A17:A18"/>
    <mergeCell ref="B17:B18"/>
    <mergeCell ref="C17:C18"/>
    <mergeCell ref="F17:F18"/>
    <mergeCell ref="H17:H18"/>
    <mergeCell ref="J15:J16"/>
    <mergeCell ref="L15:L16"/>
    <mergeCell ref="N15:N16"/>
    <mergeCell ref="P15:P16"/>
    <mergeCell ref="R15:R16"/>
    <mergeCell ref="T15:T16"/>
    <mergeCell ref="V13:V14"/>
    <mergeCell ref="X13:X14"/>
    <mergeCell ref="Z13:Z14"/>
    <mergeCell ref="AB13:AB14"/>
    <mergeCell ref="AC13:AC14"/>
    <mergeCell ref="A15:A16"/>
    <mergeCell ref="B15:B16"/>
    <mergeCell ref="C15:C16"/>
    <mergeCell ref="F15:F16"/>
    <mergeCell ref="H15:H16"/>
    <mergeCell ref="J13:J14"/>
    <mergeCell ref="L13:L14"/>
    <mergeCell ref="N13:N14"/>
    <mergeCell ref="P13:P14"/>
    <mergeCell ref="R13:R14"/>
    <mergeCell ref="T13:T14"/>
    <mergeCell ref="V11:V12"/>
    <mergeCell ref="X11:X12"/>
    <mergeCell ref="Z11:Z12"/>
    <mergeCell ref="AB11:AB12"/>
    <mergeCell ref="AC11:AC12"/>
    <mergeCell ref="A13:A14"/>
    <mergeCell ref="B13:B14"/>
    <mergeCell ref="C13:C14"/>
    <mergeCell ref="F13:F14"/>
    <mergeCell ref="H13:H14"/>
    <mergeCell ref="J11:J12"/>
    <mergeCell ref="L11:L12"/>
    <mergeCell ref="N11:N12"/>
    <mergeCell ref="P11:P12"/>
    <mergeCell ref="R11:R12"/>
    <mergeCell ref="T11:T12"/>
    <mergeCell ref="V9:V10"/>
    <mergeCell ref="X9:X10"/>
    <mergeCell ref="Z9:Z10"/>
    <mergeCell ref="AB9:AB10"/>
    <mergeCell ref="AC9:AC10"/>
    <mergeCell ref="A11:A12"/>
    <mergeCell ref="B11:B12"/>
    <mergeCell ref="C11:C12"/>
    <mergeCell ref="F11:F12"/>
    <mergeCell ref="H11:H12"/>
    <mergeCell ref="J9:J10"/>
    <mergeCell ref="L9:L10"/>
    <mergeCell ref="N9:N10"/>
    <mergeCell ref="P9:P10"/>
    <mergeCell ref="R9:R10"/>
    <mergeCell ref="T9:T10"/>
    <mergeCell ref="V7:V8"/>
    <mergeCell ref="X7:X8"/>
    <mergeCell ref="Z7:Z8"/>
    <mergeCell ref="AB7:AB8"/>
    <mergeCell ref="AC7:AC8"/>
    <mergeCell ref="A9:A10"/>
    <mergeCell ref="B9:B10"/>
    <mergeCell ref="C9:C10"/>
    <mergeCell ref="F9:F10"/>
    <mergeCell ref="H9:H10"/>
    <mergeCell ref="J7:J8"/>
    <mergeCell ref="L7:L8"/>
    <mergeCell ref="N7:N8"/>
    <mergeCell ref="P7:P8"/>
    <mergeCell ref="R7:R8"/>
    <mergeCell ref="T7:T8"/>
    <mergeCell ref="V5:V6"/>
    <mergeCell ref="X5:X6"/>
    <mergeCell ref="Z5:Z6"/>
    <mergeCell ref="AB5:AB6"/>
    <mergeCell ref="AC5:AC6"/>
    <mergeCell ref="A7:A8"/>
    <mergeCell ref="B7:B8"/>
    <mergeCell ref="C7:C8"/>
    <mergeCell ref="F7:F8"/>
    <mergeCell ref="H7:H8"/>
    <mergeCell ref="J5:J6"/>
    <mergeCell ref="L5:L6"/>
    <mergeCell ref="N5:N6"/>
    <mergeCell ref="P5:P6"/>
    <mergeCell ref="R5:R6"/>
    <mergeCell ref="T5:T6"/>
    <mergeCell ref="S4:T4"/>
    <mergeCell ref="U4:V4"/>
    <mergeCell ref="W4:X4"/>
    <mergeCell ref="Y4:Z4"/>
    <mergeCell ref="AA4:AB4"/>
    <mergeCell ref="A5:A6"/>
    <mergeCell ref="B5:B6"/>
    <mergeCell ref="C5:C6"/>
    <mergeCell ref="F5:F6"/>
    <mergeCell ref="H5:H6"/>
    <mergeCell ref="A1:C3"/>
    <mergeCell ref="D1:AA3"/>
    <mergeCell ref="C4:D4"/>
    <mergeCell ref="E4:F4"/>
    <mergeCell ref="G4:H4"/>
    <mergeCell ref="I4:J4"/>
    <mergeCell ref="K4:L4"/>
    <mergeCell ref="M4:N4"/>
    <mergeCell ref="O4:P4"/>
    <mergeCell ref="Q4:R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Ledy Moreno González</dc:creator>
  <cp:lastModifiedBy>Sandra Ledy Moreno González</cp:lastModifiedBy>
  <dcterms:created xsi:type="dcterms:W3CDTF">2022-11-01T16:10:31Z</dcterms:created>
  <dcterms:modified xsi:type="dcterms:W3CDTF">2022-11-01T16:11:37Z</dcterms:modified>
</cp:coreProperties>
</file>