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arce\Desktop\PLANES DECRETO 612 PARA LA VIGENCIA 2024\PLANES DEFINITIVOS\"/>
    </mc:Choice>
  </mc:AlternateContent>
  <xr:revisionPtr revIDLastSave="0" documentId="13_ncr:1_{B49715E2-D636-4200-ABF7-CBBFAD486C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Anual SST 2024_v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6r+xVic1kl/LLVF4fITXOz4PNflxwbkLXWPS/4zlAnE="/>
    </ext>
  </extLst>
</workbook>
</file>

<file path=xl/calcChain.xml><?xml version="1.0" encoding="utf-8"?>
<calcChain xmlns="http://schemas.openxmlformats.org/spreadsheetml/2006/main">
  <c r="AG61" i="1" l="1"/>
  <c r="G61" i="1"/>
  <c r="AG71" i="1"/>
  <c r="AG69" i="1"/>
  <c r="AG67" i="1"/>
  <c r="AG65" i="1"/>
  <c r="AG63" i="1"/>
  <c r="AG59" i="1"/>
  <c r="AG57" i="1"/>
  <c r="AG55" i="1"/>
  <c r="AG53" i="1"/>
  <c r="AG51" i="1"/>
  <c r="AG49" i="1"/>
  <c r="AG47" i="1"/>
  <c r="AG45" i="1"/>
  <c r="AG43" i="1"/>
  <c r="AG41" i="1"/>
  <c r="AG39" i="1"/>
  <c r="AG37" i="1"/>
  <c r="AG35" i="1"/>
  <c r="AG33" i="1"/>
  <c r="AG31" i="1"/>
  <c r="AG29" i="1"/>
  <c r="AG27" i="1"/>
  <c r="AG25" i="1"/>
  <c r="AG23" i="1"/>
  <c r="AG21" i="1"/>
  <c r="AG19" i="1"/>
  <c r="AG17" i="1"/>
  <c r="AG15" i="1"/>
  <c r="AG13" i="1"/>
  <c r="AG11" i="1"/>
  <c r="AG9" i="1"/>
  <c r="AE74" i="1"/>
  <c r="AE73" i="1"/>
  <c r="AC74" i="1"/>
  <c r="AC73" i="1"/>
  <c r="AA74" i="1"/>
  <c r="AA73" i="1"/>
  <c r="Y74" i="1"/>
  <c r="Y73" i="1"/>
  <c r="W74" i="1"/>
  <c r="W73" i="1"/>
  <c r="U74" i="1"/>
  <c r="U73" i="1"/>
  <c r="S74" i="1"/>
  <c r="S73" i="1"/>
  <c r="Q74" i="1"/>
  <c r="Q73" i="1"/>
  <c r="O74" i="1"/>
  <c r="O73" i="1"/>
  <c r="M74" i="1"/>
  <c r="M73" i="1"/>
  <c r="K74" i="1"/>
  <c r="K73" i="1"/>
  <c r="I74" i="1"/>
  <c r="I73" i="1"/>
  <c r="G71" i="1"/>
  <c r="G69" i="1"/>
  <c r="G67" i="1"/>
  <c r="G65" i="1"/>
  <c r="G63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AG73" i="1" l="1"/>
  <c r="AG7" i="1"/>
  <c r="AG5" i="1"/>
  <c r="G73" i="1" l="1"/>
  <c r="I78" i="1"/>
  <c r="I79" i="1" l="1"/>
  <c r="J78" i="1"/>
  <c r="J79" i="1" s="1"/>
  <c r="I77" i="1"/>
  <c r="K78" i="1" l="1"/>
  <c r="K79" i="1" s="1"/>
  <c r="J77" i="1"/>
  <c r="K77" i="1" l="1"/>
  <c r="L78" i="1"/>
  <c r="L79" i="1" s="1"/>
  <c r="M78" i="1" l="1"/>
  <c r="M79" i="1" s="1"/>
  <c r="L77" i="1"/>
  <c r="N78" i="1" l="1"/>
  <c r="N79" i="1" s="1"/>
  <c r="M77" i="1"/>
  <c r="O78" i="1" l="1"/>
  <c r="O79" i="1" s="1"/>
  <c r="N77" i="1"/>
  <c r="O77" i="1" l="1"/>
  <c r="P78" i="1"/>
  <c r="P79" i="1" s="1"/>
  <c r="Q78" i="1" l="1"/>
  <c r="Q79" i="1" s="1"/>
  <c r="P77" i="1"/>
  <c r="Q77" i="1" l="1"/>
  <c r="R78" i="1"/>
  <c r="R79" i="1" s="1"/>
  <c r="S78" i="1" l="1"/>
  <c r="S79" i="1" s="1"/>
  <c r="R77" i="1"/>
  <c r="T78" i="1" l="1"/>
  <c r="T79" i="1" s="1"/>
  <c r="S77" i="1"/>
  <c r="T77" i="1" l="1"/>
</calcChain>
</file>

<file path=xl/sharedStrings.xml><?xml version="1.0" encoding="utf-8"?>
<sst xmlns="http://schemas.openxmlformats.org/spreadsheetml/2006/main" count="282" uniqueCount="131">
  <si>
    <t>ID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</si>
  <si>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</si>
  <si>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</si>
  <si>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</si>
  <si>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</si>
  <si>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</si>
  <si>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</si>
  <si>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</si>
  <si>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</si>
  <si>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</si>
  <si>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</si>
  <si>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</si>
  <si>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</si>
  <si>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</si>
  <si>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</si>
  <si>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>Programado</t>
  </si>
  <si>
    <t>Ejecutado</t>
  </si>
  <si>
    <t>Realizar una revisión de los documentos del SG-SST que se encuentran publicados en la intranet, actualizar aquellos que se consideren necesarios y socializar los que sean de interés general</t>
  </si>
  <si>
    <t>TOTAL ACTIVIDADES</t>
  </si>
  <si>
    <t>Acumulado</t>
  </si>
  <si>
    <t>Metas acumuladas</t>
  </si>
  <si>
    <t>Garantizar la implementación  del procedimiento de Gestión del Cambio.</t>
  </si>
  <si>
    <t>Responsable</t>
  </si>
  <si>
    <t>Recursos</t>
  </si>
  <si>
    <t>Planear</t>
  </si>
  <si>
    <t>Humanos, técnicos, financieros</t>
  </si>
  <si>
    <t>Responsable SG SST y Directora</t>
  </si>
  <si>
    <t>Garantizar que todos los trabajadores, independientemente de su forma de vinculación o contratación están afiliados al Sistema de Seguridad Social en Salud, Pensión y Riesgos  Laborales.</t>
  </si>
  <si>
    <t>Responsable de SG SST y Talento Humano</t>
  </si>
  <si>
    <t>Hacer seguimiento al funcionamiento del Comité Paritario de Seguridad y Salud en el Trabajo – COPASST.</t>
  </si>
  <si>
    <t>Hacer seguimiento mensual a las actividades y reuniones del  COPASST</t>
  </si>
  <si>
    <t>Responsable de SG SST y COPASST</t>
  </si>
  <si>
    <t>Responsable de SG SST, ARL y COPASST</t>
  </si>
  <si>
    <t xml:space="preserve">Planear </t>
  </si>
  <si>
    <t>Responsable de SG SST y Secretaria General</t>
  </si>
  <si>
    <t xml:space="preserve">Responsable de SG SST, ARL, Caja de compensación </t>
  </si>
  <si>
    <t xml:space="preserve">Observaciones </t>
  </si>
  <si>
    <t>Responsable del SG SST y Dirección General</t>
  </si>
  <si>
    <t xml:space="preserve">Responsable de SG SST  y contratación </t>
  </si>
  <si>
    <t>Responsable SG SST, 
G Talento humano
G Contratación
G  Administrativo</t>
  </si>
  <si>
    <t>Responsable del SG SST</t>
  </si>
  <si>
    <t xml:space="preserve">Hacer </t>
  </si>
  <si>
    <t xml:space="preserve">Responsable del SG SST
Proveedores externos
Caja de compensación , ARL y EPS
</t>
  </si>
  <si>
    <t>Responsable SG SST y Comité investigador AT</t>
  </si>
  <si>
    <t>Entrega de Elementos de Protección Personal EPP, se verifica con contratistas  subcontratistas</t>
  </si>
  <si>
    <t>Controlar soportes que evidencien la entrega y reposición de los elementos de protección personal a los trabajadores.
Verificar los soportes que evidencian la realización de la capacitación en el uso de los elementos de protección personal.</t>
  </si>
  <si>
    <t>Actualizar plan de emergencia, incluyendo teletrabajadores  y PON</t>
  </si>
  <si>
    <t>Capacitar a Brigadistas en primeros auxilios (heridas, lesiones, Primeros auxilios psicológicos, extintores)</t>
  </si>
  <si>
    <t>Revisar como mínimo una (1) vez al año, por parte de la alta dirección, el Sistema de Gestión de SST ,  la comunicación de los resultados al COPASST y al responsable del Sistema de Gestión de SST.</t>
  </si>
  <si>
    <t>Actuar</t>
  </si>
  <si>
    <t>Afiliar a todos los  funcionarios y contratistas que se vinculen en 2024</t>
  </si>
  <si>
    <t>Realizar trámite de  afiliación a ARL de funcionarios contratistas (aproximadamente 63 funcionarios y 65 contratistas por año)</t>
  </si>
  <si>
    <t xml:space="preserve">Realizar rendición de cuentas acorde con normativa aplicable
</t>
  </si>
  <si>
    <t>Responsable del SG SST y Grupo Administrativo
Ambiental</t>
  </si>
  <si>
    <t>Ciclo</t>
  </si>
  <si>
    <t>Realizar la autoevaluación de estándares mínimos y formular el plan de mejoramiento respectivo.</t>
  </si>
  <si>
    <t xml:space="preserve">Realizar la evaluación de estándares mínimos entre el 1 de febrero y el 29 de marzo de 2024, según lo estipulado en Resol. 0312 de 2019 y en la Circular No. 0093 de 2023
1 Ministerio de Trabajo y 2. ARL </t>
  </si>
  <si>
    <t xml:space="preserve">Socializar  las responsabilidades del SG-SST a todos los niveles de la Entidad, así como definir los recursos financieros, humanos y técnicos.  </t>
  </si>
  <si>
    <t>Socializar la asignación de las responsabilidades específicas en el SG SST a todos los niveles de la organización, para el desarrollo y mejora continua de dicho Sistema</t>
  </si>
  <si>
    <t>Actividad</t>
  </si>
  <si>
    <t xml:space="preserve">Realizar verificación mensual del 20% del personal de contratistas incluyendo afiliación al SGSS y Del 100%  de los funcionarios frente a las planillas de aportes de los últimos 4 meses, de acuerdo con nivel de   riesgo y lo establecido por ley. </t>
  </si>
  <si>
    <t>Conformar el COPASST 2024-2026</t>
  </si>
  <si>
    <t>Realizar el proceso de convocatoria, elecciones y conformación del Comité Paritario de Seguridad y Salud en el Trabajo – COPASST.</t>
  </si>
  <si>
    <t>Capacitar a los integrantes del COPASST</t>
  </si>
  <si>
    <t>Realizar capacitación a todos los integrantes del COPASST en orden y aseo (marzo) prevención de riesgos (junio), funciones COPASST (septiembre) Investigación AT (Noviembre)</t>
  </si>
  <si>
    <t>Conformación del Comité de Convivencia 2024-2026</t>
  </si>
  <si>
    <t>Realizar el proceso de convocatoria, elecciones y conformación del Comité de convivencia laboral 2024-2026</t>
  </si>
  <si>
    <t>Formular y ejecutar el plan de capacitación en SST con la participación del Copasst.</t>
  </si>
  <si>
    <t>Actualización de 5 políticas: 1. SST,  2. acoso laboral, 3. desconexión laboral,  4. SPA y 5. Emergencias (Validar requisitos normativos vigentes y hallazgos de auditoría)</t>
  </si>
  <si>
    <t>Actualización de los objetivos del Sistema de Gestión de la Seguridad y Salud en el Trabajo SG-SST(Validar requisitos normativos vigentes y hallazgos de auditoría)</t>
  </si>
  <si>
    <t>Actualizar matriz legal en SST</t>
  </si>
  <si>
    <t>Actualizar matriz legal de acuerdo  con  normas vigentes aplicables a la UAESPE</t>
  </si>
  <si>
    <t>Responsable del SG SST y Alta Dirección</t>
  </si>
  <si>
    <t>Ejecutar el procedimiento para identificación y evaluación de especificaciones de seguridad y salud en el trabajo relativas a las compras o adquisiciones de productos y servicios</t>
  </si>
  <si>
    <t>Actualizar los Objetivos del SG-SST con la participación del Copasst</t>
  </si>
  <si>
    <t>Actualizar las Políticas del SG SST de acuerdo con normatividad vigente y la participación del Copasst</t>
  </si>
  <si>
    <t>En coordinación con el Grupo Contractual se aplicará lo dispuesto en el procedimiento y la aplicación del formato de chequeo</t>
  </si>
  <si>
    <t>Actualizar y aplicar el procedimiento de gestión del cambio enfocado en la evaluación del impacto de cambios internos y externos en el Sistema de Gestión de Seguridad y Salud en el Trabajo SG-SST</t>
  </si>
  <si>
    <t>Recolectar información sociodemográfica y diagnóstico de condiciones de salud de los servidores y contratistas de la Entidad</t>
  </si>
  <si>
    <t>Administrar y actualizar una base de datos del SG-SST que incluya mínimo aspectos tales como condiciones de salud y descripción sociodemográfica y Diagnóstico de condiciones de salud</t>
  </si>
  <si>
    <t>Desarrollar actividades de prevención y promoción según diagnósticos y necesidades</t>
  </si>
  <si>
    <t>Realizar las Evaluaciones Médicas Ocupacionales</t>
  </si>
  <si>
    <t>Comunicar por escrito al trabajador los resultados de las evaluaciones médicas ocupacionales los cuales reposarán en su historia médica así como efectuar el seguimiento correspondiente.</t>
  </si>
  <si>
    <t>Ejecutar el programa de estilos de vida y entorno saludable</t>
  </si>
  <si>
    <t>Realizar las actividades enmarcadas en el programa y campañas específicas tendientes a la prevención y el control de la fármaco dependencia, el alcoholismo y el tabaquismo, entre otros</t>
  </si>
  <si>
    <t>Responsable del SG SST
Proveedores externos
Comunicaciones</t>
  </si>
  <si>
    <t>Responsable del SG SST
Proveedores externos</t>
  </si>
  <si>
    <t>Verificar la eliminación adecuada de residuos sólidos, líquidos o gaseosos</t>
  </si>
  <si>
    <t>Constatar la adecuada eliminación de residuos con base en las acciones que para el efecto adelante el Grupo Administrativo</t>
  </si>
  <si>
    <t>Realizar la Identificación de peligros, evaluación y valoración de los riesgos</t>
  </si>
  <si>
    <t>Actualización de la matriz de identificación de peligros, valoración de riesgos y determinación de controles</t>
  </si>
  <si>
    <t>Realizar seguimiento a las medidas de prevención y control frente a peligros/riesgos identificados</t>
  </si>
  <si>
    <t>Seguimiento periódico según los peligros/riesgos identificados en la matriz</t>
  </si>
  <si>
    <t>Responsable SG SST  y ARL</t>
  </si>
  <si>
    <t xml:space="preserve">Responsable SG SST </t>
  </si>
  <si>
    <t>Realizar inspecciones a las instalaciones, maquinaria o equipos con la participación del COPASST y de la Brigada de Emergencias</t>
  </si>
  <si>
    <t>Responsable del SG SST, COPASST y Brigada de Emergencias</t>
  </si>
  <si>
    <t>Verificar el cumplimiento del (los) plan(es) de mantenimiento preventivo y/o correctivo de las instalaciones, equipos y herramientas de la Entidad</t>
  </si>
  <si>
    <t>Responsable SG SST  y  Equipo de Brigadistas</t>
  </si>
  <si>
    <t>Fortalecer la Brigada Emergencias</t>
  </si>
  <si>
    <t>Verificar</t>
  </si>
  <si>
    <t xml:space="preserve">Realizar la medición, seguimiento y control de los indicadores del SG - SST
</t>
  </si>
  <si>
    <t>Responsable SG SST  y Dirección General</t>
  </si>
  <si>
    <t>Realiza la auditoría anual del SG-SST</t>
  </si>
  <si>
    <t>Responsable SG SST, Alta Dirección, Proveedor externo, Comités de Apoyo del SG-SST</t>
  </si>
  <si>
    <t xml:space="preserve">Revisar el SG-SST por parte de la alta dirección </t>
  </si>
  <si>
    <t>Responsable SG SST, Alta  Dirección y COPASST</t>
  </si>
  <si>
    <t>Realizar auditoria una vez al año previa planificación con el Copasst</t>
  </si>
  <si>
    <t xml:space="preserve">Rendición de cuentas realizada por el responsable del SGSST
</t>
  </si>
  <si>
    <t>Formular, ejecutar y controlar el plan de mejoramiento  con base en resultados de la auditoría del SG SST</t>
  </si>
  <si>
    <t>Realizar  Inducción y reinducción del Sistema de Gestión de Seguridad y Salud en el Trabajo SG-SST.</t>
  </si>
  <si>
    <t>La jornada de inducción estará sujeta a la vinculación de servidores y la contratación de prestación de servicios. Se estima una jornada de reinducción</t>
  </si>
  <si>
    <t>Responsable SG SST , ARL, proveedores externos y  Equipo de Brigadistas</t>
  </si>
  <si>
    <t>Responsable SG SST y Comités de Apoyo del SG SST</t>
  </si>
  <si>
    <t>Adoptar oficialmente la ficha de indicadores y mantener su registro actualizado así como el detalle de las evidencias del caso</t>
  </si>
  <si>
    <t>Incluye la elaboración de procedimientos, instructivos, fichas, protocolos y la verificación del programa asociado a COVID-19 para su conservación, eliminación o modificación</t>
  </si>
  <si>
    <t>Registrar y analizar permanentemente indicadores de ausentismo, AT (frecuencia, severidad, mortalidad) EL (Incidencia, prevalencia) y adoptar las acciones correspondientes, así como verificar su adecuada formulación</t>
  </si>
  <si>
    <t>Suministrar los perfiles del cargo previo a la valoración médica solicitada y verificar que en los conceptos de aptitud se evidencie la realización de las evaluaciones médicas según lo requerido, así como las debidas firmas y fotografía.</t>
  </si>
  <si>
    <t>PLAN DE TRABAJO ANUAL SEGURIDAD Y SALUD EN EL TRABAJO 2024</t>
  </si>
  <si>
    <t>Incluye la realización de capacitaciones en prevención de riesgos prioritarios: psicosocial, biomecánico, locativo, fenómenos naturales e incendio.</t>
  </si>
  <si>
    <t>Realizar actividades relacionadas con el PVE Psicosocial, Biomecánico,  cardiovascular, conservación auditiva y seguimiento a recomendaciones EMO</t>
  </si>
  <si>
    <t>Registrar y analizar las estadísticas de  ausentismo y/o accidentes y/o enfermedades laborales y vigilar las condiciones de salud de los trabajadores</t>
  </si>
  <si>
    <t xml:space="preserve">Responsable SG SST  y Planeación </t>
  </si>
  <si>
    <t>Realizar inspecciones de orden y aseo, locativas, extintores, botiquines, biomecánicas</t>
  </si>
  <si>
    <t>Responsable SG SST  y Grupo Administrativo</t>
  </si>
  <si>
    <t xml:space="preserve">Garantizar la adopción formal con firma del representante legal y su difusión </t>
  </si>
  <si>
    <t xml:space="preserve">Vigente desde: </t>
  </si>
  <si>
    <t>25 de Enero de 2024</t>
  </si>
  <si>
    <t>Código:</t>
  </si>
  <si>
    <t>Versión:</t>
  </si>
  <si>
    <t>TH-Pl-01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</si>
</sst>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_-;\-* #,##0.0_-;_-* &quot;-&quot;_-;_-@"/>
  </numFmts>
  <fonts count="6" x14ac:knownFonts="1">
    <font>
      <sz val="11"/>
      <color theme="1"/>
      <name val="Calibri"/>
      <scheme val="minor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55A11"/>
      </patternFill>
    </fill>
    <fill>
      <patternFill patternType="solid">
        <fgColor theme="2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5" borderId="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left" vertical="top" wrapText="1"/>
    </xf>
    <xf numFmtId="0" fontId="3" fillId="0" borderId="0" xfId="0" applyFont="1"/>
    <xf numFmtId="0" fontId="3" fillId="8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5" borderId="6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5" borderId="17" xfId="0" applyNumberFormat="1" applyFont="1" applyFill="1" applyBorder="1" applyAlignment="1">
      <alignment horizontal="center" vertical="center" wrapText="1"/>
    </xf>
    <xf numFmtId="9" fontId="3" fillId="0" borderId="0" xfId="0" applyNumberFormat="1" applyFont="1"/>
    <xf numFmtId="0" fontId="2" fillId="0" borderId="4" xfId="0" applyFont="1" applyBorder="1" applyAlignment="1">
      <alignment horizontal="center"/>
    </xf>
    <xf numFmtId="9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3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/>
    </xf>
    <xf numFmtId="0" fontId="1" fillId="5" borderId="26" xfId="0" applyFont="1" applyFill="1" applyBorder="1"/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164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" fillId="0" borderId="27" xfId="0" applyFont="1" applyBorder="1"/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top" wrapText="1"/>
    </xf>
    <xf numFmtId="0" fontId="1" fillId="5" borderId="3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6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4" fillId="0" borderId="45" xfId="0" applyFont="1" applyBorder="1"/>
    <xf numFmtId="0" fontId="5" fillId="2" borderId="4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8" xfId="0" applyFont="1" applyBorder="1"/>
    <xf numFmtId="0" fontId="1" fillId="0" borderId="18" xfId="0" applyFont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 wrapText="1"/>
    </xf>
    <xf numFmtId="0" fontId="1" fillId="0" borderId="36" xfId="0" applyFont="1" applyBorder="1"/>
    <xf numFmtId="0" fontId="1" fillId="0" borderId="34" xfId="0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33" xfId="0" applyFont="1" applyBorder="1"/>
    <xf numFmtId="0" fontId="3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5" borderId="40" xfId="0" applyFont="1" applyFill="1" applyBorder="1"/>
    <xf numFmtId="0" fontId="1" fillId="6" borderId="5" xfId="0" applyFont="1" applyFill="1" applyBorder="1" applyAlignment="1">
      <alignment horizontal="left" vertical="top" wrapText="1"/>
    </xf>
    <xf numFmtId="0" fontId="1" fillId="5" borderId="34" xfId="0" applyFont="1" applyFill="1" applyBorder="1"/>
    <xf numFmtId="0" fontId="1" fillId="0" borderId="1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6" borderId="34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4" fillId="0" borderId="33" xfId="0" applyFont="1" applyBorder="1"/>
    <xf numFmtId="0" fontId="5" fillId="2" borderId="3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438151</xdr:colOff>
      <xdr:row>0</xdr:row>
      <xdr:rowOff>0</xdr:rowOff>
    </xdr:from>
    <xdr:to>
      <xdr:col>2</xdr:col>
      <xdr:colOff>2066925</xdr:colOff>
      <xdr:row>3</xdr:row>
      <xdr:rowOff>121226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EFFD83-4152-838C-BFDB-D7FCD84A2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6" y="0"/>
          <a:ext cx="2238374" cy="1073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62"/>
  <sheetViews>
    <sheetView tabSelected="1" zoomScaleNormal="100" workbookViewId="0">
      <pane xSplit="4" ySplit="4" topLeftCell="AB5" activePane="bottomRight" state="frozen"/>
      <selection pane="topRight" activeCell="E1" sqref="E1"/>
      <selection pane="bottomLeft" activeCell="A5" sqref="A5"/>
      <selection pane="bottomRight" activeCell="D7" sqref="D7:D8"/>
    </sheetView>
  </sheetViews>
  <sheetFormatPr baseColWidth="10" defaultColWidth="14.42578125" defaultRowHeight="15" customHeight="1" x14ac:dyDescent="0.3"/>
  <cols>
    <col min="1" max="1" width="4.42578125" style="3" customWidth="1"/>
    <col min="2" max="2" width="9.140625" style="3" customWidth="1"/>
    <col min="3" max="3" width="45.28515625" style="3" customWidth="1"/>
    <col min="4" max="4" width="50.85546875" style="3" customWidth="1"/>
    <col min="5" max="5" width="26.5703125" style="3" customWidth="1"/>
    <col min="6" max="6" width="23.5703125" style="3" customWidth="1"/>
    <col min="7" max="7" width="7.7109375" style="3" customWidth="1"/>
    <col min="8" max="8" width="13.28515625" style="3" customWidth="1"/>
    <col min="9" max="31" width="8.7109375" style="3" customWidth="1"/>
    <col min="32" max="32" width="13.7109375" style="3" customWidth="1"/>
    <col min="33" max="33" width="18.28515625" style="3" customWidth="1"/>
    <col min="34" max="16384" width="14.42578125" style="3"/>
  </cols>
  <sheetData>
    <row r="1" spans="1:33" ht="23.25" customHeight="1" x14ac:dyDescent="0.3">
      <c r="A1" s="101"/>
      <c r="B1" s="101"/>
      <c r="C1" s="101"/>
      <c r="D1" s="103" t="s">
        <v>118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7"/>
      <c r="AF1" s="110" t="s">
        <v>128</v>
      </c>
      <c r="AG1" s="110" t="s">
        <v>130</v>
      </c>
    </row>
    <row r="2" spans="1:33" ht="25.5" customHeight="1" x14ac:dyDescent="0.3">
      <c r="A2" s="102"/>
      <c r="B2" s="102"/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7"/>
      <c r="AF2" s="111" t="s">
        <v>129</v>
      </c>
      <c r="AG2" s="112">
        <v>1</v>
      </c>
    </row>
    <row r="3" spans="1:33" ht="26.25" customHeight="1" thickBot="1" x14ac:dyDescent="0.35">
      <c r="A3" s="102"/>
      <c r="B3" s="102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7"/>
      <c r="AF3" s="111" t="s">
        <v>126</v>
      </c>
      <c r="AG3" s="111" t="s">
        <v>127</v>
      </c>
    </row>
    <row r="4" spans="1:33" ht="35.1" customHeight="1" thickBot="1" x14ac:dyDescent="0.35">
      <c r="A4" s="35" t="s">
        <v>0</v>
      </c>
      <c r="B4" s="36" t="s">
        <v>54</v>
      </c>
      <c r="C4" s="37" t="s">
        <v>59</v>
      </c>
      <c r="D4" s="37" t="s">
        <v>36</v>
      </c>
      <c r="E4" s="37" t="s">
        <v>23</v>
      </c>
      <c r="F4" s="37" t="s">
        <v>22</v>
      </c>
      <c r="G4" s="74" t="s">
        <v>1</v>
      </c>
      <c r="H4" s="73"/>
      <c r="I4" s="72" t="s">
        <v>2</v>
      </c>
      <c r="J4" s="73"/>
      <c r="K4" s="72" t="s">
        <v>3</v>
      </c>
      <c r="L4" s="73"/>
      <c r="M4" s="72" t="s">
        <v>4</v>
      </c>
      <c r="N4" s="73"/>
      <c r="O4" s="72" t="s">
        <v>5</v>
      </c>
      <c r="P4" s="73"/>
      <c r="Q4" s="72" t="s">
        <v>6</v>
      </c>
      <c r="R4" s="73"/>
      <c r="S4" s="72" t="s">
        <v>7</v>
      </c>
      <c r="T4" s="73"/>
      <c r="U4" s="72" t="s">
        <v>8</v>
      </c>
      <c r="V4" s="73"/>
      <c r="W4" s="72" t="s">
        <v>9</v>
      </c>
      <c r="X4" s="73"/>
      <c r="Y4" s="72" t="s">
        <v>10</v>
      </c>
      <c r="Z4" s="73"/>
      <c r="AA4" s="72" t="s">
        <v>11</v>
      </c>
      <c r="AB4" s="73"/>
      <c r="AC4" s="72" t="s">
        <v>12</v>
      </c>
      <c r="AD4" s="73"/>
      <c r="AE4" s="72" t="s">
        <v>13</v>
      </c>
      <c r="AF4" s="108"/>
      <c r="AG4" s="109" t="s">
        <v>14</v>
      </c>
    </row>
    <row r="5" spans="1:33" ht="35.1" customHeight="1" x14ac:dyDescent="0.3">
      <c r="A5" s="66">
        <v>1</v>
      </c>
      <c r="B5" s="70" t="s">
        <v>24</v>
      </c>
      <c r="C5" s="67" t="s">
        <v>55</v>
      </c>
      <c r="D5" s="67" t="s">
        <v>56</v>
      </c>
      <c r="E5" s="68" t="s">
        <v>25</v>
      </c>
      <c r="F5" s="68" t="s">
        <v>26</v>
      </c>
      <c r="G5" s="68">
        <f>+SUM(I5+K5+M5+O5+Q5+S5+U5+W5+Y5+AA5+AC5+AE5)</f>
        <v>1</v>
      </c>
      <c r="H5" s="32" t="s">
        <v>15</v>
      </c>
      <c r="I5" s="32"/>
      <c r="J5" s="69"/>
      <c r="K5" s="32"/>
      <c r="L5" s="69"/>
      <c r="M5" s="32">
        <v>1</v>
      </c>
      <c r="N5" s="69"/>
      <c r="O5" s="32"/>
      <c r="P5" s="69"/>
      <c r="Q5" s="32"/>
      <c r="R5" s="69"/>
      <c r="S5" s="32"/>
      <c r="T5" s="69"/>
      <c r="U5" s="32"/>
      <c r="V5" s="69"/>
      <c r="W5" s="32"/>
      <c r="X5" s="69"/>
      <c r="Y5" s="32"/>
      <c r="Z5" s="69"/>
      <c r="AA5" s="32"/>
      <c r="AB5" s="69"/>
      <c r="AC5" s="32"/>
      <c r="AD5" s="69"/>
      <c r="AE5" s="32"/>
      <c r="AF5" s="69"/>
      <c r="AG5" s="71">
        <f>+K6+M6+I6+O6+Q6+S6+U6+W6+Y6+AA6+AC6+AE6</f>
        <v>0</v>
      </c>
    </row>
    <row r="6" spans="1:33" ht="35.1" customHeight="1" x14ac:dyDescent="0.3">
      <c r="A6" s="39"/>
      <c r="B6" s="48"/>
      <c r="C6" s="43"/>
      <c r="D6" s="46"/>
      <c r="E6" s="62"/>
      <c r="F6" s="62"/>
      <c r="G6" s="43"/>
      <c r="H6" s="5" t="s">
        <v>16</v>
      </c>
      <c r="I6" s="7"/>
      <c r="J6" s="43"/>
      <c r="K6" s="7"/>
      <c r="L6" s="43"/>
      <c r="M6" s="7"/>
      <c r="N6" s="43"/>
      <c r="O6" s="7"/>
      <c r="P6" s="43"/>
      <c r="Q6" s="7"/>
      <c r="R6" s="43"/>
      <c r="S6" s="7"/>
      <c r="T6" s="43"/>
      <c r="U6" s="7"/>
      <c r="V6" s="43"/>
      <c r="W6" s="7"/>
      <c r="X6" s="43"/>
      <c r="Y6" s="7"/>
      <c r="Z6" s="43"/>
      <c r="AA6" s="7"/>
      <c r="AB6" s="43"/>
      <c r="AC6" s="7"/>
      <c r="AD6" s="43"/>
      <c r="AE6" s="7"/>
      <c r="AF6" s="43"/>
      <c r="AG6" s="50"/>
    </row>
    <row r="7" spans="1:33" ht="35.1" customHeight="1" x14ac:dyDescent="0.3">
      <c r="A7" s="38">
        <v>2</v>
      </c>
      <c r="B7" s="47" t="s">
        <v>24</v>
      </c>
      <c r="C7" s="45" t="s">
        <v>57</v>
      </c>
      <c r="D7" s="45" t="s">
        <v>58</v>
      </c>
      <c r="E7" s="42" t="s">
        <v>25</v>
      </c>
      <c r="F7" s="42" t="s">
        <v>26</v>
      </c>
      <c r="G7" s="42">
        <f>+SUM(I7+K7+M7+O7+Q7+S7+U7+W7+Y7+AA7+AC7+AE7)</f>
        <v>2</v>
      </c>
      <c r="H7" s="5" t="s">
        <v>15</v>
      </c>
      <c r="I7" s="5"/>
      <c r="J7" s="44"/>
      <c r="K7" s="5"/>
      <c r="L7" s="44"/>
      <c r="M7" s="5">
        <v>1</v>
      </c>
      <c r="N7" s="44"/>
      <c r="O7" s="5"/>
      <c r="P7" s="44"/>
      <c r="Q7" s="5"/>
      <c r="R7" s="44"/>
      <c r="S7" s="5"/>
      <c r="T7" s="44"/>
      <c r="U7" s="5"/>
      <c r="V7" s="44"/>
      <c r="W7" s="5">
        <v>1</v>
      </c>
      <c r="X7" s="44"/>
      <c r="Y7" s="5"/>
      <c r="Z7" s="44"/>
      <c r="AA7" s="5"/>
      <c r="AB7" s="44"/>
      <c r="AC7" s="5"/>
      <c r="AD7" s="44"/>
      <c r="AE7" s="5"/>
      <c r="AF7" s="44"/>
      <c r="AG7" s="49">
        <f>+K8+M8+I8+O8+Q8+S8+U8+W8+Y8+AA8+AC8+AE8</f>
        <v>0</v>
      </c>
    </row>
    <row r="8" spans="1:33" ht="35.1" customHeight="1" x14ac:dyDescent="0.3">
      <c r="A8" s="39"/>
      <c r="B8" s="48"/>
      <c r="C8" s="43"/>
      <c r="D8" s="46"/>
      <c r="E8" s="62"/>
      <c r="F8" s="62"/>
      <c r="G8" s="43"/>
      <c r="H8" s="5" t="s">
        <v>16</v>
      </c>
      <c r="I8" s="7"/>
      <c r="J8" s="59"/>
      <c r="K8" s="7"/>
      <c r="L8" s="59"/>
      <c r="M8" s="7"/>
      <c r="N8" s="59"/>
      <c r="O8" s="7"/>
      <c r="P8" s="59"/>
      <c r="Q8" s="7"/>
      <c r="R8" s="59"/>
      <c r="S8" s="7"/>
      <c r="T8" s="59"/>
      <c r="U8" s="7"/>
      <c r="V8" s="59"/>
      <c r="W8" s="7"/>
      <c r="X8" s="59"/>
      <c r="Y8" s="7"/>
      <c r="Z8" s="59"/>
      <c r="AA8" s="7"/>
      <c r="AB8" s="59"/>
      <c r="AC8" s="7"/>
      <c r="AD8" s="59"/>
      <c r="AE8" s="7"/>
      <c r="AF8" s="59"/>
      <c r="AG8" s="50"/>
    </row>
    <row r="9" spans="1:33" ht="35.1" customHeight="1" x14ac:dyDescent="0.3">
      <c r="A9" s="38">
        <v>3</v>
      </c>
      <c r="B9" s="47" t="s">
        <v>24</v>
      </c>
      <c r="C9" s="45" t="s">
        <v>51</v>
      </c>
      <c r="D9" s="45" t="s">
        <v>50</v>
      </c>
      <c r="E9" s="42" t="s">
        <v>25</v>
      </c>
      <c r="F9" s="42" t="s">
        <v>38</v>
      </c>
      <c r="G9" s="42">
        <f>+SUM(I9+K9+M9+O9+Q9+S9+U9+W9+Y9+AA9+AC9+AE9)</f>
        <v>4</v>
      </c>
      <c r="H9" s="5" t="s">
        <v>15</v>
      </c>
      <c r="I9" s="5">
        <v>1</v>
      </c>
      <c r="J9" s="8"/>
      <c r="K9" s="5">
        <v>1</v>
      </c>
      <c r="L9" s="44"/>
      <c r="M9" s="5">
        <v>1</v>
      </c>
      <c r="N9" s="44"/>
      <c r="O9" s="5">
        <v>1</v>
      </c>
      <c r="P9" s="44"/>
      <c r="Q9" s="5"/>
      <c r="R9" s="44"/>
      <c r="S9" s="5"/>
      <c r="T9" s="44"/>
      <c r="U9" s="5"/>
      <c r="V9" s="44"/>
      <c r="W9" s="5"/>
      <c r="X9" s="44"/>
      <c r="Y9" s="5"/>
      <c r="Z9" s="44"/>
      <c r="AA9" s="5"/>
      <c r="AB9" s="44"/>
      <c r="AC9" s="5"/>
      <c r="AD9" s="44"/>
      <c r="AE9" s="5"/>
      <c r="AF9" s="44"/>
      <c r="AG9" s="49">
        <f>+K10+M10+I10+O10+Q10+S10+U10+W10+Y10+AA10+AC10+AE10</f>
        <v>0</v>
      </c>
    </row>
    <row r="10" spans="1:33" ht="35.1" customHeight="1" x14ac:dyDescent="0.3">
      <c r="A10" s="39"/>
      <c r="B10" s="48"/>
      <c r="C10" s="43"/>
      <c r="D10" s="46"/>
      <c r="E10" s="62"/>
      <c r="F10" s="62"/>
      <c r="G10" s="43"/>
      <c r="H10" s="5" t="s">
        <v>16</v>
      </c>
      <c r="I10" s="7"/>
      <c r="J10" s="8"/>
      <c r="K10" s="7"/>
      <c r="L10" s="59"/>
      <c r="M10" s="7"/>
      <c r="N10" s="59"/>
      <c r="O10" s="7"/>
      <c r="P10" s="59"/>
      <c r="Q10" s="7"/>
      <c r="R10" s="59"/>
      <c r="S10" s="7"/>
      <c r="T10" s="59"/>
      <c r="U10" s="7"/>
      <c r="V10" s="59"/>
      <c r="W10" s="7"/>
      <c r="X10" s="59"/>
      <c r="Y10" s="7"/>
      <c r="Z10" s="59"/>
      <c r="AA10" s="7"/>
      <c r="AB10" s="59"/>
      <c r="AC10" s="7"/>
      <c r="AD10" s="59"/>
      <c r="AE10" s="7"/>
      <c r="AF10" s="59"/>
      <c r="AG10" s="50"/>
    </row>
    <row r="11" spans="1:33" ht="35.1" customHeight="1" x14ac:dyDescent="0.3">
      <c r="A11" s="38">
        <v>4</v>
      </c>
      <c r="B11" s="47" t="s">
        <v>24</v>
      </c>
      <c r="C11" s="45" t="s">
        <v>27</v>
      </c>
      <c r="D11" s="45" t="s">
        <v>60</v>
      </c>
      <c r="E11" s="42" t="s">
        <v>25</v>
      </c>
      <c r="F11" s="42" t="s">
        <v>28</v>
      </c>
      <c r="G11" s="42">
        <f>+SUM(I11+K11+M11+O11+Q11+S11+U11+W11+Y11+AA11+AC11+AE11)</f>
        <v>11</v>
      </c>
      <c r="H11" s="5" t="s">
        <v>15</v>
      </c>
      <c r="I11" s="5"/>
      <c r="J11" s="9"/>
      <c r="K11" s="5">
        <v>1</v>
      </c>
      <c r="L11" s="44"/>
      <c r="M11" s="5">
        <v>1</v>
      </c>
      <c r="N11" s="44"/>
      <c r="O11" s="5">
        <v>1</v>
      </c>
      <c r="P11" s="44"/>
      <c r="Q11" s="5">
        <v>1</v>
      </c>
      <c r="R11" s="44"/>
      <c r="S11" s="5">
        <v>1</v>
      </c>
      <c r="T11" s="44"/>
      <c r="U11" s="5">
        <v>1</v>
      </c>
      <c r="V11" s="44"/>
      <c r="W11" s="5">
        <v>1</v>
      </c>
      <c r="X11" s="44"/>
      <c r="Y11" s="5">
        <v>1</v>
      </c>
      <c r="Z11" s="44"/>
      <c r="AA11" s="5">
        <v>1</v>
      </c>
      <c r="AB11" s="44"/>
      <c r="AC11" s="5">
        <v>1</v>
      </c>
      <c r="AD11" s="44"/>
      <c r="AE11" s="5">
        <v>1</v>
      </c>
      <c r="AF11" s="44"/>
      <c r="AG11" s="49">
        <f>+K12+M12+I12+O12+Q12+S12+U12+W12+Y12+AA12+AC12+AE12</f>
        <v>0</v>
      </c>
    </row>
    <row r="12" spans="1:33" ht="54.75" customHeight="1" x14ac:dyDescent="0.3">
      <c r="A12" s="39"/>
      <c r="B12" s="48"/>
      <c r="C12" s="43"/>
      <c r="D12" s="46"/>
      <c r="E12" s="62"/>
      <c r="F12" s="62"/>
      <c r="G12" s="43"/>
      <c r="H12" s="5" t="s">
        <v>16</v>
      </c>
      <c r="I12" s="7"/>
      <c r="J12" s="8"/>
      <c r="K12" s="7"/>
      <c r="L12" s="59"/>
      <c r="M12" s="7"/>
      <c r="N12" s="59"/>
      <c r="O12" s="7"/>
      <c r="P12" s="59"/>
      <c r="Q12" s="7"/>
      <c r="R12" s="59"/>
      <c r="S12" s="7"/>
      <c r="T12" s="59"/>
      <c r="U12" s="7"/>
      <c r="V12" s="59"/>
      <c r="W12" s="7"/>
      <c r="X12" s="59"/>
      <c r="Y12" s="7"/>
      <c r="Z12" s="59"/>
      <c r="AA12" s="7"/>
      <c r="AB12" s="59"/>
      <c r="AC12" s="7"/>
      <c r="AD12" s="59"/>
      <c r="AE12" s="7"/>
      <c r="AF12" s="59"/>
      <c r="AG12" s="50"/>
    </row>
    <row r="13" spans="1:33" ht="35.1" customHeight="1" x14ac:dyDescent="0.3">
      <c r="A13" s="38">
        <v>5</v>
      </c>
      <c r="B13" s="47" t="s">
        <v>24</v>
      </c>
      <c r="C13" s="45" t="s">
        <v>61</v>
      </c>
      <c r="D13" s="45" t="s">
        <v>62</v>
      </c>
      <c r="E13" s="42" t="s">
        <v>25</v>
      </c>
      <c r="F13" s="42" t="s">
        <v>34</v>
      </c>
      <c r="G13" s="42">
        <f>+SUM(I13+K13+M13+O13+Q13+S13+U13+W13+Y13+AA13+AC13+AE13)</f>
        <v>1</v>
      </c>
      <c r="H13" s="5" t="s">
        <v>15</v>
      </c>
      <c r="I13" s="5"/>
      <c r="J13" s="44"/>
      <c r="K13" s="5"/>
      <c r="L13" s="44"/>
      <c r="M13" s="5"/>
      <c r="N13" s="44"/>
      <c r="O13" s="5"/>
      <c r="P13" s="44"/>
      <c r="Q13" s="5"/>
      <c r="R13" s="44"/>
      <c r="S13" s="5"/>
      <c r="T13" s="44"/>
      <c r="U13" s="5"/>
      <c r="V13" s="44"/>
      <c r="W13" s="5"/>
      <c r="X13" s="44"/>
      <c r="Y13" s="5">
        <v>1</v>
      </c>
      <c r="Z13" s="44"/>
      <c r="AA13" s="5"/>
      <c r="AB13" s="44"/>
      <c r="AC13" s="5"/>
      <c r="AD13" s="44"/>
      <c r="AE13" s="5"/>
      <c r="AF13" s="44"/>
      <c r="AG13" s="49">
        <f>+K14+M14+I14+O14+Q14+S14+U14+W14+Y14+AA14+AC14+AE14</f>
        <v>0</v>
      </c>
    </row>
    <row r="14" spans="1:33" ht="35.1" customHeight="1" x14ac:dyDescent="0.3">
      <c r="A14" s="39"/>
      <c r="B14" s="70"/>
      <c r="C14" s="100"/>
      <c r="D14" s="67"/>
      <c r="E14" s="68"/>
      <c r="F14" s="62"/>
      <c r="G14" s="43"/>
      <c r="H14" s="5" t="s">
        <v>16</v>
      </c>
      <c r="I14" s="7"/>
      <c r="J14" s="59"/>
      <c r="K14" s="7"/>
      <c r="L14" s="59"/>
      <c r="M14" s="7"/>
      <c r="N14" s="59"/>
      <c r="O14" s="7"/>
      <c r="P14" s="59"/>
      <c r="Q14" s="7"/>
      <c r="R14" s="59"/>
      <c r="S14" s="7"/>
      <c r="T14" s="59"/>
      <c r="U14" s="7"/>
      <c r="V14" s="59"/>
      <c r="W14" s="7"/>
      <c r="X14" s="59"/>
      <c r="Y14" s="7"/>
      <c r="Z14" s="59"/>
      <c r="AA14" s="7"/>
      <c r="AB14" s="59"/>
      <c r="AC14" s="7"/>
      <c r="AD14" s="59"/>
      <c r="AE14" s="7"/>
      <c r="AF14" s="59"/>
      <c r="AG14" s="50"/>
    </row>
    <row r="15" spans="1:33" ht="35.1" customHeight="1" x14ac:dyDescent="0.3">
      <c r="A15" s="38">
        <v>6</v>
      </c>
      <c r="B15" s="82" t="s">
        <v>24</v>
      </c>
      <c r="C15" s="80" t="s">
        <v>29</v>
      </c>
      <c r="D15" s="80" t="s">
        <v>30</v>
      </c>
      <c r="E15" s="63" t="s">
        <v>25</v>
      </c>
      <c r="F15" s="42" t="s">
        <v>31</v>
      </c>
      <c r="G15" s="42">
        <f>+SUM(I15+K15+M15+O15+Q15+S15+U15+W15+Y15+AA15+AC15+AE15)</f>
        <v>11</v>
      </c>
      <c r="H15" s="5" t="s">
        <v>15</v>
      </c>
      <c r="I15" s="5"/>
      <c r="J15" s="44"/>
      <c r="K15" s="5">
        <v>1</v>
      </c>
      <c r="L15" s="44"/>
      <c r="M15" s="5">
        <v>1</v>
      </c>
      <c r="N15" s="44"/>
      <c r="O15" s="5">
        <v>1</v>
      </c>
      <c r="P15" s="44"/>
      <c r="Q15" s="5">
        <v>1</v>
      </c>
      <c r="R15" s="44"/>
      <c r="S15" s="5">
        <v>1</v>
      </c>
      <c r="T15" s="44"/>
      <c r="U15" s="5">
        <v>1</v>
      </c>
      <c r="V15" s="44"/>
      <c r="W15" s="5">
        <v>1</v>
      </c>
      <c r="X15" s="44"/>
      <c r="Y15" s="5">
        <v>1</v>
      </c>
      <c r="Z15" s="44"/>
      <c r="AA15" s="5">
        <v>1</v>
      </c>
      <c r="AB15" s="44"/>
      <c r="AC15" s="5">
        <v>1</v>
      </c>
      <c r="AD15" s="44"/>
      <c r="AE15" s="5">
        <v>1</v>
      </c>
      <c r="AF15" s="44"/>
      <c r="AG15" s="49">
        <f>+K16+M16+I16+O16+Q16+S16+U16+W16+Y16+AA16+AC16+AE16</f>
        <v>0</v>
      </c>
    </row>
    <row r="16" spans="1:33" ht="35.1" customHeight="1" x14ac:dyDescent="0.3">
      <c r="A16" s="39"/>
      <c r="B16" s="82"/>
      <c r="C16" s="81"/>
      <c r="D16" s="80"/>
      <c r="E16" s="63"/>
      <c r="F16" s="62"/>
      <c r="G16" s="43"/>
      <c r="H16" s="5" t="s">
        <v>16</v>
      </c>
      <c r="I16" s="7"/>
      <c r="J16" s="43"/>
      <c r="K16" s="7"/>
      <c r="L16" s="43"/>
      <c r="M16" s="7"/>
      <c r="N16" s="43"/>
      <c r="O16" s="7"/>
      <c r="P16" s="43"/>
      <c r="Q16" s="7"/>
      <c r="R16" s="43"/>
      <c r="S16" s="7"/>
      <c r="T16" s="43"/>
      <c r="U16" s="7"/>
      <c r="V16" s="43"/>
      <c r="W16" s="7"/>
      <c r="X16" s="43"/>
      <c r="Y16" s="7"/>
      <c r="Z16" s="43"/>
      <c r="AA16" s="7"/>
      <c r="AB16" s="43"/>
      <c r="AC16" s="7"/>
      <c r="AD16" s="43"/>
      <c r="AE16" s="7"/>
      <c r="AF16" s="43"/>
      <c r="AG16" s="50"/>
    </row>
    <row r="17" spans="1:33" ht="35.1" customHeight="1" x14ac:dyDescent="0.3">
      <c r="A17" s="38">
        <v>7</v>
      </c>
      <c r="B17" s="77" t="s">
        <v>24</v>
      </c>
      <c r="C17" s="80" t="s">
        <v>63</v>
      </c>
      <c r="D17" s="78" t="s">
        <v>64</v>
      </c>
      <c r="E17" s="63" t="s">
        <v>25</v>
      </c>
      <c r="F17" s="42" t="s">
        <v>32</v>
      </c>
      <c r="G17" s="42">
        <f>+SUM(I17+K17+M17+O17+Q17+S17+U17+W17+Y17+AA17+AC17+AE17)</f>
        <v>4</v>
      </c>
      <c r="H17" s="5" t="s">
        <v>15</v>
      </c>
      <c r="I17" s="5"/>
      <c r="J17" s="44"/>
      <c r="K17" s="5"/>
      <c r="L17" s="44"/>
      <c r="M17" s="5">
        <v>1</v>
      </c>
      <c r="N17" s="44"/>
      <c r="O17" s="5"/>
      <c r="P17" s="44"/>
      <c r="Q17" s="5"/>
      <c r="R17" s="44"/>
      <c r="S17" s="5">
        <v>1</v>
      </c>
      <c r="T17" s="44"/>
      <c r="U17" s="5"/>
      <c r="V17" s="44"/>
      <c r="W17" s="5"/>
      <c r="X17" s="44"/>
      <c r="Y17" s="5">
        <v>1</v>
      </c>
      <c r="Z17" s="44"/>
      <c r="AA17" s="5"/>
      <c r="AB17" s="44"/>
      <c r="AC17" s="5">
        <v>1</v>
      </c>
      <c r="AD17" s="44"/>
      <c r="AE17" s="5"/>
      <c r="AF17" s="44"/>
      <c r="AG17" s="49">
        <f>+K18+M18+I18+O18+Q18+S18+U18+W18+Y18+AA18+AC18+AE18</f>
        <v>0</v>
      </c>
    </row>
    <row r="18" spans="1:33" ht="35.1" customHeight="1" x14ac:dyDescent="0.3">
      <c r="A18" s="39"/>
      <c r="B18" s="48"/>
      <c r="C18" s="81"/>
      <c r="D18" s="79"/>
      <c r="E18" s="63"/>
      <c r="F18" s="62"/>
      <c r="G18" s="43"/>
      <c r="H18" s="5" t="s">
        <v>16</v>
      </c>
      <c r="I18" s="7"/>
      <c r="J18" s="43"/>
      <c r="K18" s="7"/>
      <c r="L18" s="43"/>
      <c r="M18" s="7"/>
      <c r="N18" s="43"/>
      <c r="O18" s="7"/>
      <c r="P18" s="43"/>
      <c r="Q18" s="7"/>
      <c r="R18" s="43"/>
      <c r="S18" s="7"/>
      <c r="T18" s="43"/>
      <c r="U18" s="7"/>
      <c r="V18" s="43"/>
      <c r="W18" s="7"/>
      <c r="X18" s="43"/>
      <c r="Y18" s="7"/>
      <c r="Z18" s="43"/>
      <c r="AA18" s="7"/>
      <c r="AB18" s="43"/>
      <c r="AC18" s="7"/>
      <c r="AD18" s="43"/>
      <c r="AE18" s="7"/>
      <c r="AF18" s="43"/>
      <c r="AG18" s="50"/>
    </row>
    <row r="19" spans="1:33" ht="35.1" customHeight="1" x14ac:dyDescent="0.3">
      <c r="A19" s="38">
        <v>8</v>
      </c>
      <c r="B19" s="47" t="s">
        <v>33</v>
      </c>
      <c r="C19" s="75" t="s">
        <v>65</v>
      </c>
      <c r="D19" s="45" t="s">
        <v>66</v>
      </c>
      <c r="E19" s="63" t="s">
        <v>25</v>
      </c>
      <c r="F19" s="42" t="s">
        <v>34</v>
      </c>
      <c r="G19" s="42">
        <f>+SUM(I19+K19+M19+O19+Q19+S19+U19+W19+Y19+AA19+AC19+AE19)</f>
        <v>1</v>
      </c>
      <c r="H19" s="5" t="s">
        <v>15</v>
      </c>
      <c r="I19" s="5"/>
      <c r="J19" s="44"/>
      <c r="K19" s="5"/>
      <c r="L19" s="44"/>
      <c r="M19" s="5"/>
      <c r="N19" s="44"/>
      <c r="O19" s="5"/>
      <c r="P19" s="44"/>
      <c r="Q19" s="5"/>
      <c r="R19" s="44"/>
      <c r="S19" s="5"/>
      <c r="T19" s="44"/>
      <c r="U19" s="5"/>
      <c r="V19" s="44"/>
      <c r="W19" s="5"/>
      <c r="X19" s="44"/>
      <c r="Y19" s="5">
        <v>1</v>
      </c>
      <c r="Z19" s="44"/>
      <c r="AA19" s="5"/>
      <c r="AB19" s="44"/>
      <c r="AC19" s="5"/>
      <c r="AD19" s="44"/>
      <c r="AE19" s="5"/>
      <c r="AF19" s="44"/>
      <c r="AG19" s="49">
        <f>+K20+M20+I20+O20+Q20+S20+U20+W20+Y20+AA20+AC20+AE20</f>
        <v>0</v>
      </c>
    </row>
    <row r="20" spans="1:33" ht="35.1" customHeight="1" x14ac:dyDescent="0.3">
      <c r="A20" s="39"/>
      <c r="B20" s="48"/>
      <c r="C20" s="76"/>
      <c r="D20" s="67"/>
      <c r="E20" s="63"/>
      <c r="F20" s="62"/>
      <c r="G20" s="43"/>
      <c r="H20" s="5" t="s">
        <v>16</v>
      </c>
      <c r="I20" s="7"/>
      <c r="J20" s="43"/>
      <c r="K20" s="7"/>
      <c r="L20" s="43"/>
      <c r="M20" s="7"/>
      <c r="N20" s="43"/>
      <c r="O20" s="7"/>
      <c r="P20" s="43"/>
      <c r="Q20" s="7"/>
      <c r="R20" s="43"/>
      <c r="S20" s="7"/>
      <c r="T20" s="43"/>
      <c r="U20" s="7"/>
      <c r="V20" s="43"/>
      <c r="W20" s="7"/>
      <c r="X20" s="43"/>
      <c r="Y20" s="7"/>
      <c r="Z20" s="43"/>
      <c r="AA20" s="7"/>
      <c r="AB20" s="43"/>
      <c r="AC20" s="7"/>
      <c r="AD20" s="43"/>
      <c r="AE20" s="7"/>
      <c r="AF20" s="43"/>
      <c r="AG20" s="50"/>
    </row>
    <row r="21" spans="1:33" ht="35.1" customHeight="1" x14ac:dyDescent="0.3">
      <c r="A21" s="38">
        <v>9</v>
      </c>
      <c r="B21" s="47" t="s">
        <v>24</v>
      </c>
      <c r="C21" s="45" t="s">
        <v>67</v>
      </c>
      <c r="D21" s="45" t="s">
        <v>119</v>
      </c>
      <c r="E21" s="63" t="s">
        <v>25</v>
      </c>
      <c r="F21" s="42" t="s">
        <v>35</v>
      </c>
      <c r="G21" s="42">
        <f>+SUM(I21+K21+M21+O21+Q21+S21+U21+W21+Y21+AA21+AC21+AE21)</f>
        <v>4</v>
      </c>
      <c r="H21" s="5" t="s">
        <v>15</v>
      </c>
      <c r="I21" s="5"/>
      <c r="J21" s="44"/>
      <c r="K21" s="5">
        <v>1</v>
      </c>
      <c r="L21" s="44"/>
      <c r="M21" s="5"/>
      <c r="N21" s="44"/>
      <c r="O21" s="5"/>
      <c r="P21" s="44"/>
      <c r="Q21" s="5">
        <v>1</v>
      </c>
      <c r="R21" s="44"/>
      <c r="S21" s="5"/>
      <c r="T21" s="44"/>
      <c r="U21" s="5"/>
      <c r="V21" s="44"/>
      <c r="W21" s="5">
        <v>1</v>
      </c>
      <c r="X21" s="44"/>
      <c r="Y21" s="5"/>
      <c r="Z21" s="44"/>
      <c r="AA21" s="5"/>
      <c r="AB21" s="44"/>
      <c r="AC21" s="5">
        <v>1</v>
      </c>
      <c r="AD21" s="44"/>
      <c r="AE21" s="5"/>
      <c r="AF21" s="44"/>
      <c r="AG21" s="49">
        <f>+K22+M22+I22+O22+Q22+S22+U22+W22+Y22+AA22+AC22+AE22</f>
        <v>0</v>
      </c>
    </row>
    <row r="22" spans="1:33" ht="35.1" customHeight="1" x14ac:dyDescent="0.3">
      <c r="A22" s="39"/>
      <c r="B22" s="48"/>
      <c r="C22" s="43"/>
      <c r="D22" s="46"/>
      <c r="E22" s="63"/>
      <c r="F22" s="62"/>
      <c r="G22" s="43"/>
      <c r="H22" s="5" t="s">
        <v>16</v>
      </c>
      <c r="I22" s="7"/>
      <c r="J22" s="43"/>
      <c r="K22" s="7"/>
      <c r="L22" s="43"/>
      <c r="M22" s="7"/>
      <c r="N22" s="43"/>
      <c r="O22" s="7"/>
      <c r="P22" s="43"/>
      <c r="Q22" s="7"/>
      <c r="R22" s="43"/>
      <c r="S22" s="7"/>
      <c r="T22" s="43"/>
      <c r="U22" s="7"/>
      <c r="V22" s="43"/>
      <c r="W22" s="7"/>
      <c r="X22" s="43"/>
      <c r="Y22" s="7"/>
      <c r="Z22" s="43"/>
      <c r="AA22" s="7"/>
      <c r="AB22" s="43"/>
      <c r="AC22" s="7"/>
      <c r="AD22" s="43"/>
      <c r="AE22" s="7"/>
      <c r="AF22" s="43"/>
      <c r="AG22" s="50"/>
    </row>
    <row r="23" spans="1:33" ht="35.1" customHeight="1" x14ac:dyDescent="0.3">
      <c r="A23" s="38">
        <v>10</v>
      </c>
      <c r="B23" s="47" t="s">
        <v>24</v>
      </c>
      <c r="C23" s="45" t="s">
        <v>75</v>
      </c>
      <c r="D23" s="45" t="s">
        <v>68</v>
      </c>
      <c r="E23" s="63" t="s">
        <v>25</v>
      </c>
      <c r="F23" s="42" t="s">
        <v>37</v>
      </c>
      <c r="G23" s="42">
        <f>+SUM(I23+K23+M23+O23+Q23+S23+U23+W23+Y23+AA23+AC23+AE23)</f>
        <v>2</v>
      </c>
      <c r="H23" s="5" t="s">
        <v>15</v>
      </c>
      <c r="I23" s="5"/>
      <c r="J23" s="44"/>
      <c r="K23" s="5">
        <v>1</v>
      </c>
      <c r="L23" s="44"/>
      <c r="M23" s="5">
        <v>1</v>
      </c>
      <c r="N23" s="44"/>
      <c r="O23" s="5"/>
      <c r="P23" s="44"/>
      <c r="Q23" s="5"/>
      <c r="R23" s="44"/>
      <c r="S23" s="5"/>
      <c r="T23" s="44"/>
      <c r="U23" s="5"/>
      <c r="V23" s="44"/>
      <c r="W23" s="5"/>
      <c r="X23" s="44"/>
      <c r="Y23" s="5"/>
      <c r="Z23" s="44"/>
      <c r="AA23" s="5"/>
      <c r="AB23" s="44"/>
      <c r="AC23" s="5"/>
      <c r="AD23" s="44"/>
      <c r="AE23" s="5"/>
      <c r="AF23" s="44"/>
      <c r="AG23" s="49">
        <f>+K24+M24+I24+O24+Q24+S24+U24+W24+Y24+AA24+AC24+AE24</f>
        <v>0</v>
      </c>
    </row>
    <row r="24" spans="1:33" ht="35.1" customHeight="1" x14ac:dyDescent="0.3">
      <c r="A24" s="39"/>
      <c r="B24" s="48"/>
      <c r="C24" s="43"/>
      <c r="D24" s="46"/>
      <c r="E24" s="63"/>
      <c r="F24" s="62"/>
      <c r="G24" s="43"/>
      <c r="H24" s="5" t="s">
        <v>16</v>
      </c>
      <c r="I24" s="7"/>
      <c r="J24" s="43"/>
      <c r="K24" s="7"/>
      <c r="L24" s="43"/>
      <c r="M24" s="7"/>
      <c r="N24" s="43"/>
      <c r="O24" s="7"/>
      <c r="P24" s="43"/>
      <c r="Q24" s="7"/>
      <c r="R24" s="43"/>
      <c r="S24" s="7"/>
      <c r="T24" s="43"/>
      <c r="U24" s="7"/>
      <c r="V24" s="43"/>
      <c r="W24" s="7"/>
      <c r="X24" s="43"/>
      <c r="Y24" s="7"/>
      <c r="Z24" s="43"/>
      <c r="AA24" s="7"/>
      <c r="AB24" s="43"/>
      <c r="AC24" s="7"/>
      <c r="AD24" s="43"/>
      <c r="AE24" s="7"/>
      <c r="AF24" s="43"/>
      <c r="AG24" s="50"/>
    </row>
    <row r="25" spans="1:33" ht="35.1" customHeight="1" x14ac:dyDescent="0.3">
      <c r="A25" s="38">
        <v>11</v>
      </c>
      <c r="B25" s="47" t="s">
        <v>24</v>
      </c>
      <c r="C25" s="45" t="s">
        <v>74</v>
      </c>
      <c r="D25" s="45" t="s">
        <v>69</v>
      </c>
      <c r="E25" s="63" t="s">
        <v>25</v>
      </c>
      <c r="F25" s="42" t="s">
        <v>37</v>
      </c>
      <c r="G25" s="42">
        <f>+SUM(I25+K25+M25+O25+Q25+S25+U25+W25+Y25+AA25+AC25+AE25)</f>
        <v>1</v>
      </c>
      <c r="H25" s="5" t="s">
        <v>15</v>
      </c>
      <c r="I25" s="5"/>
      <c r="J25" s="44"/>
      <c r="K25" s="5">
        <v>1</v>
      </c>
      <c r="L25" s="44"/>
      <c r="M25" s="5"/>
      <c r="N25" s="44"/>
      <c r="O25" s="5"/>
      <c r="P25" s="44"/>
      <c r="Q25" s="5"/>
      <c r="R25" s="44"/>
      <c r="S25" s="5"/>
      <c r="T25" s="44"/>
      <c r="U25" s="5"/>
      <c r="V25" s="44"/>
      <c r="W25" s="5"/>
      <c r="X25" s="44"/>
      <c r="Y25" s="5"/>
      <c r="Z25" s="44"/>
      <c r="AA25" s="5"/>
      <c r="AB25" s="44"/>
      <c r="AC25" s="5"/>
      <c r="AD25" s="44"/>
      <c r="AE25" s="5"/>
      <c r="AF25" s="44"/>
      <c r="AG25" s="49">
        <f>+K26+M26+I26+O26+Q26+S26+U26+W26+Y26+AA26+AC26+AE26</f>
        <v>0</v>
      </c>
    </row>
    <row r="26" spans="1:33" ht="35.1" customHeight="1" x14ac:dyDescent="0.3">
      <c r="A26" s="39"/>
      <c r="B26" s="48"/>
      <c r="C26" s="43"/>
      <c r="D26" s="46"/>
      <c r="E26" s="63"/>
      <c r="F26" s="62"/>
      <c r="G26" s="43"/>
      <c r="H26" s="5" t="s">
        <v>16</v>
      </c>
      <c r="I26" s="7"/>
      <c r="J26" s="43"/>
      <c r="K26" s="7"/>
      <c r="L26" s="43"/>
      <c r="M26" s="7"/>
      <c r="N26" s="43"/>
      <c r="O26" s="7"/>
      <c r="P26" s="43"/>
      <c r="Q26" s="7"/>
      <c r="R26" s="43"/>
      <c r="S26" s="7"/>
      <c r="T26" s="43"/>
      <c r="U26" s="7"/>
      <c r="V26" s="43"/>
      <c r="W26" s="7"/>
      <c r="X26" s="43"/>
      <c r="Y26" s="7"/>
      <c r="Z26" s="43"/>
      <c r="AA26" s="7"/>
      <c r="AB26" s="43"/>
      <c r="AC26" s="7"/>
      <c r="AD26" s="43"/>
      <c r="AE26" s="7"/>
      <c r="AF26" s="43"/>
      <c r="AG26" s="50"/>
    </row>
    <row r="27" spans="1:33" ht="35.1" customHeight="1" x14ac:dyDescent="0.3">
      <c r="A27" s="38">
        <v>12</v>
      </c>
      <c r="B27" s="47" t="s">
        <v>24</v>
      </c>
      <c r="C27" s="45" t="s">
        <v>70</v>
      </c>
      <c r="D27" s="45" t="s">
        <v>71</v>
      </c>
      <c r="E27" s="63" t="s">
        <v>25</v>
      </c>
      <c r="F27" s="42" t="s">
        <v>72</v>
      </c>
      <c r="G27" s="42">
        <f>+SUM(I27+K27+M27+O27+Q27+S27+U27+W27+Y27+AA27+AC27+AE27)</f>
        <v>2</v>
      </c>
      <c r="H27" s="5" t="s">
        <v>15</v>
      </c>
      <c r="I27" s="5"/>
      <c r="J27" s="44"/>
      <c r="K27" s="5"/>
      <c r="L27" s="44"/>
      <c r="M27" s="5"/>
      <c r="N27" s="44"/>
      <c r="O27" s="5"/>
      <c r="P27" s="44"/>
      <c r="Q27" s="5"/>
      <c r="R27" s="44"/>
      <c r="S27" s="5">
        <v>1</v>
      </c>
      <c r="T27" s="44"/>
      <c r="U27" s="5"/>
      <c r="V27" s="44"/>
      <c r="W27" s="5"/>
      <c r="X27" s="44"/>
      <c r="Y27" s="5"/>
      <c r="Z27" s="44"/>
      <c r="AA27" s="5"/>
      <c r="AB27" s="44"/>
      <c r="AC27" s="5">
        <v>1</v>
      </c>
      <c r="AD27" s="44"/>
      <c r="AE27" s="5"/>
      <c r="AF27" s="44"/>
      <c r="AG27" s="49">
        <f>+K28+M28+I28+O28+Q28+S28+U28+W28+Y28+AA28+AC28+AE28</f>
        <v>0</v>
      </c>
    </row>
    <row r="28" spans="1:33" ht="35.1" customHeight="1" x14ac:dyDescent="0.3">
      <c r="A28" s="39"/>
      <c r="B28" s="48"/>
      <c r="C28" s="43"/>
      <c r="D28" s="46"/>
      <c r="E28" s="63"/>
      <c r="F28" s="62"/>
      <c r="G28" s="43"/>
      <c r="H28" s="5" t="s">
        <v>16</v>
      </c>
      <c r="I28" s="7"/>
      <c r="J28" s="43"/>
      <c r="K28" s="7"/>
      <c r="L28" s="43"/>
      <c r="M28" s="7"/>
      <c r="N28" s="43"/>
      <c r="O28" s="7"/>
      <c r="P28" s="43"/>
      <c r="Q28" s="7"/>
      <c r="R28" s="43"/>
      <c r="S28" s="7"/>
      <c r="T28" s="43"/>
      <c r="U28" s="7"/>
      <c r="V28" s="43"/>
      <c r="W28" s="7"/>
      <c r="X28" s="43"/>
      <c r="Y28" s="7"/>
      <c r="Z28" s="43"/>
      <c r="AA28" s="7"/>
      <c r="AB28" s="43"/>
      <c r="AC28" s="7"/>
      <c r="AD28" s="43"/>
      <c r="AE28" s="7"/>
      <c r="AF28" s="43"/>
      <c r="AG28" s="50"/>
    </row>
    <row r="29" spans="1:33" ht="35.1" customHeight="1" x14ac:dyDescent="0.3">
      <c r="A29" s="38">
        <v>13</v>
      </c>
      <c r="B29" s="47" t="s">
        <v>24</v>
      </c>
      <c r="C29" s="45" t="s">
        <v>73</v>
      </c>
      <c r="D29" s="45" t="s">
        <v>76</v>
      </c>
      <c r="E29" s="63" t="s">
        <v>25</v>
      </c>
      <c r="F29" s="42" t="s">
        <v>39</v>
      </c>
      <c r="G29" s="42">
        <f>+SUM(I29+K29+M29+O29+Q29+S29+U29+W29+Y29+AA29+AC29+AE29)</f>
        <v>2</v>
      </c>
      <c r="H29" s="5" t="s">
        <v>15</v>
      </c>
      <c r="I29" s="5"/>
      <c r="J29" s="44"/>
      <c r="K29" s="5"/>
      <c r="L29" s="44"/>
      <c r="M29" s="5">
        <v>1</v>
      </c>
      <c r="N29" s="44"/>
      <c r="O29" s="5"/>
      <c r="P29" s="44"/>
      <c r="Q29" s="5"/>
      <c r="R29" s="44"/>
      <c r="S29" s="5"/>
      <c r="T29" s="44"/>
      <c r="U29" s="5"/>
      <c r="V29" s="44"/>
      <c r="W29" s="5"/>
      <c r="X29" s="44"/>
      <c r="Y29" s="5"/>
      <c r="Z29" s="44"/>
      <c r="AA29" s="5">
        <v>1</v>
      </c>
      <c r="AB29" s="44"/>
      <c r="AC29" s="5"/>
      <c r="AD29" s="44"/>
      <c r="AE29" s="5"/>
      <c r="AF29" s="44"/>
      <c r="AG29" s="49">
        <f>+K30+M30+I30+O30+Q30+S30+U30+W30+Y30+AA30+AC30+AE30</f>
        <v>0</v>
      </c>
    </row>
    <row r="30" spans="1:33" ht="35.1" customHeight="1" x14ac:dyDescent="0.3">
      <c r="A30" s="39"/>
      <c r="B30" s="48"/>
      <c r="C30" s="46"/>
      <c r="D30" s="46"/>
      <c r="E30" s="63"/>
      <c r="F30" s="62"/>
      <c r="G30" s="43"/>
      <c r="H30" s="5" t="s">
        <v>16</v>
      </c>
      <c r="I30" s="7"/>
      <c r="J30" s="43"/>
      <c r="K30" s="7"/>
      <c r="L30" s="43"/>
      <c r="M30" s="7"/>
      <c r="N30" s="43"/>
      <c r="O30" s="7"/>
      <c r="P30" s="43"/>
      <c r="Q30" s="7"/>
      <c r="R30" s="43"/>
      <c r="S30" s="7"/>
      <c r="T30" s="43"/>
      <c r="U30" s="7"/>
      <c r="V30" s="43"/>
      <c r="W30" s="7"/>
      <c r="X30" s="43"/>
      <c r="Y30" s="7"/>
      <c r="Z30" s="43"/>
      <c r="AA30" s="7"/>
      <c r="AB30" s="43"/>
      <c r="AC30" s="7"/>
      <c r="AD30" s="43"/>
      <c r="AE30" s="7"/>
      <c r="AF30" s="43"/>
      <c r="AG30" s="50"/>
    </row>
    <row r="31" spans="1:33" ht="78" customHeight="1" x14ac:dyDescent="0.3">
      <c r="A31" s="38">
        <v>14</v>
      </c>
      <c r="B31" s="47" t="s">
        <v>24</v>
      </c>
      <c r="C31" s="45" t="s">
        <v>21</v>
      </c>
      <c r="D31" s="45" t="s">
        <v>77</v>
      </c>
      <c r="E31" s="63" t="s">
        <v>25</v>
      </c>
      <c r="F31" s="104" t="s">
        <v>40</v>
      </c>
      <c r="G31" s="42">
        <f>+SUM(I31+K31+M31+O31+Q31+S31+U31+W31+Y31+AA31+AC31+AE31)</f>
        <v>2</v>
      </c>
      <c r="H31" s="5" t="s">
        <v>15</v>
      </c>
      <c r="I31" s="5"/>
      <c r="J31" s="44"/>
      <c r="K31" s="5">
        <v>1</v>
      </c>
      <c r="L31" s="44"/>
      <c r="M31" s="5"/>
      <c r="N31" s="44"/>
      <c r="O31" s="5"/>
      <c r="P31" s="44"/>
      <c r="Q31" s="5"/>
      <c r="R31" s="44"/>
      <c r="S31" s="5"/>
      <c r="T31" s="44"/>
      <c r="U31" s="5"/>
      <c r="V31" s="44"/>
      <c r="W31" s="5"/>
      <c r="X31" s="44"/>
      <c r="Y31" s="5"/>
      <c r="Z31" s="44"/>
      <c r="AA31" s="5"/>
      <c r="AB31" s="44"/>
      <c r="AC31" s="5"/>
      <c r="AD31" s="44"/>
      <c r="AE31" s="5">
        <v>1</v>
      </c>
      <c r="AF31" s="44"/>
      <c r="AG31" s="49">
        <f>+K32+M32+I32+O32+Q32+S32+U32+W32+Y32+AA32+AC32+AE32</f>
        <v>0</v>
      </c>
    </row>
    <row r="32" spans="1:33" ht="84" customHeight="1" x14ac:dyDescent="0.3">
      <c r="A32" s="39"/>
      <c r="B32" s="48"/>
      <c r="C32" s="43"/>
      <c r="D32" s="46"/>
      <c r="E32" s="63"/>
      <c r="F32" s="105"/>
      <c r="G32" s="43"/>
      <c r="H32" s="5" t="s">
        <v>16</v>
      </c>
      <c r="I32" s="7"/>
      <c r="J32" s="43"/>
      <c r="K32" s="7"/>
      <c r="L32" s="43"/>
      <c r="M32" s="7"/>
      <c r="N32" s="43"/>
      <c r="O32" s="7"/>
      <c r="P32" s="43"/>
      <c r="Q32" s="7"/>
      <c r="R32" s="43"/>
      <c r="S32" s="7"/>
      <c r="T32" s="43"/>
      <c r="U32" s="7"/>
      <c r="V32" s="43"/>
      <c r="W32" s="7"/>
      <c r="X32" s="43"/>
      <c r="Y32" s="7"/>
      <c r="Z32" s="43"/>
      <c r="AA32" s="7"/>
      <c r="AB32" s="43"/>
      <c r="AC32" s="7"/>
      <c r="AD32" s="43"/>
      <c r="AE32" s="7"/>
      <c r="AF32" s="43"/>
      <c r="AG32" s="50"/>
    </row>
    <row r="33" spans="1:33" ht="35.1" customHeight="1" x14ac:dyDescent="0.3">
      <c r="A33" s="38">
        <v>15</v>
      </c>
      <c r="B33" s="1" t="s">
        <v>41</v>
      </c>
      <c r="C33" s="40" t="s">
        <v>78</v>
      </c>
      <c r="D33" s="40" t="s">
        <v>79</v>
      </c>
      <c r="E33" s="52" t="s">
        <v>25</v>
      </c>
      <c r="F33" s="52" t="s">
        <v>40</v>
      </c>
      <c r="G33" s="42">
        <f>+SUM(I33+K33+M33+O33+Q33+S33+U33+W33+Y33+AA33+AC33+AE33)</f>
        <v>4</v>
      </c>
      <c r="H33" s="5" t="s">
        <v>15</v>
      </c>
      <c r="I33" s="5"/>
      <c r="J33" s="44"/>
      <c r="K33" s="5">
        <v>1</v>
      </c>
      <c r="L33" s="44"/>
      <c r="M33" s="5">
        <v>1</v>
      </c>
      <c r="N33" s="44"/>
      <c r="O33" s="5"/>
      <c r="P33" s="44"/>
      <c r="Q33" s="5">
        <v>1</v>
      </c>
      <c r="R33" s="44"/>
      <c r="S33" s="5"/>
      <c r="T33" s="44"/>
      <c r="U33" s="5"/>
      <c r="V33" s="44"/>
      <c r="W33" s="5"/>
      <c r="X33" s="44"/>
      <c r="Y33" s="5"/>
      <c r="Z33" s="44"/>
      <c r="AA33" s="5">
        <v>1</v>
      </c>
      <c r="AB33" s="44"/>
      <c r="AC33" s="5"/>
      <c r="AD33" s="44"/>
      <c r="AE33" s="5"/>
      <c r="AF33" s="83"/>
      <c r="AG33" s="49">
        <f>+K34+M34+I34+O34+Q34+S34+U34+W34+Y34+AA34+AC34+AE34</f>
        <v>0</v>
      </c>
    </row>
    <row r="34" spans="1:33" ht="35.1" customHeight="1" x14ac:dyDescent="0.3">
      <c r="A34" s="39"/>
      <c r="B34" s="6"/>
      <c r="C34" s="41"/>
      <c r="D34" s="51"/>
      <c r="E34" s="53"/>
      <c r="F34" s="53"/>
      <c r="G34" s="43"/>
      <c r="H34" s="5" t="s">
        <v>16</v>
      </c>
      <c r="I34" s="7"/>
      <c r="J34" s="43"/>
      <c r="K34" s="7"/>
      <c r="L34" s="43"/>
      <c r="M34" s="7"/>
      <c r="N34" s="43"/>
      <c r="O34" s="7"/>
      <c r="P34" s="43"/>
      <c r="Q34" s="7"/>
      <c r="R34" s="43"/>
      <c r="S34" s="7"/>
      <c r="T34" s="43"/>
      <c r="U34" s="7"/>
      <c r="V34" s="43"/>
      <c r="W34" s="7"/>
      <c r="X34" s="43"/>
      <c r="Y34" s="7"/>
      <c r="Z34" s="43"/>
      <c r="AA34" s="7"/>
      <c r="AB34" s="43"/>
      <c r="AC34" s="7"/>
      <c r="AD34" s="43"/>
      <c r="AE34" s="7"/>
      <c r="AF34" s="43"/>
      <c r="AG34" s="50"/>
    </row>
    <row r="35" spans="1:33" ht="35.1" customHeight="1" x14ac:dyDescent="0.3">
      <c r="A35" s="38">
        <v>16</v>
      </c>
      <c r="B35" s="54" t="s">
        <v>41</v>
      </c>
      <c r="C35" s="40" t="s">
        <v>80</v>
      </c>
      <c r="D35" s="40" t="s">
        <v>120</v>
      </c>
      <c r="E35" s="52" t="s">
        <v>25</v>
      </c>
      <c r="F35" s="52" t="s">
        <v>42</v>
      </c>
      <c r="G35" s="42">
        <f>+SUM(I35+K35+M35+O35+Q35+S35+U35+W35+Y35+AA35+AC35+AE35)</f>
        <v>5</v>
      </c>
      <c r="H35" s="5" t="s">
        <v>15</v>
      </c>
      <c r="I35" s="5"/>
      <c r="J35" s="44"/>
      <c r="K35" s="5"/>
      <c r="L35" s="44"/>
      <c r="M35" s="5">
        <v>1</v>
      </c>
      <c r="N35" s="44"/>
      <c r="O35" s="5"/>
      <c r="P35" s="44"/>
      <c r="Q35" s="5">
        <v>1</v>
      </c>
      <c r="R35" s="44"/>
      <c r="S35" s="5"/>
      <c r="T35" s="44"/>
      <c r="U35" s="5">
        <v>1</v>
      </c>
      <c r="V35" s="44"/>
      <c r="W35" s="5"/>
      <c r="X35" s="44"/>
      <c r="Y35" s="5">
        <v>1</v>
      </c>
      <c r="Z35" s="44"/>
      <c r="AA35" s="5"/>
      <c r="AB35" s="44"/>
      <c r="AC35" s="5">
        <v>1</v>
      </c>
      <c r="AD35" s="44"/>
      <c r="AE35" s="5"/>
      <c r="AF35" s="44"/>
      <c r="AG35" s="49">
        <f>+K36+M36+I36+O36+Q36+S36+U36+W36+Y36+AA36+AC36+AE36</f>
        <v>0</v>
      </c>
    </row>
    <row r="36" spans="1:33" ht="35.1" customHeight="1" x14ac:dyDescent="0.3">
      <c r="A36" s="39"/>
      <c r="B36" s="55"/>
      <c r="C36" s="41"/>
      <c r="D36" s="51"/>
      <c r="E36" s="53"/>
      <c r="F36" s="53"/>
      <c r="G36" s="43"/>
      <c r="H36" s="5" t="s">
        <v>16</v>
      </c>
      <c r="I36" s="7"/>
      <c r="J36" s="43"/>
      <c r="K36" s="7"/>
      <c r="L36" s="43"/>
      <c r="M36" s="7"/>
      <c r="N36" s="43"/>
      <c r="O36" s="7"/>
      <c r="P36" s="43"/>
      <c r="Q36" s="7"/>
      <c r="R36" s="43"/>
      <c r="S36" s="7"/>
      <c r="T36" s="43"/>
      <c r="U36" s="7"/>
      <c r="V36" s="43"/>
      <c r="W36" s="7"/>
      <c r="X36" s="43"/>
      <c r="Y36" s="7"/>
      <c r="Z36" s="43"/>
      <c r="AA36" s="7"/>
      <c r="AB36" s="43"/>
      <c r="AC36" s="7"/>
      <c r="AD36" s="43"/>
      <c r="AE36" s="7"/>
      <c r="AF36" s="43"/>
      <c r="AG36" s="50"/>
    </row>
    <row r="37" spans="1:33" ht="65.25" customHeight="1" x14ac:dyDescent="0.3">
      <c r="A37" s="38">
        <v>17</v>
      </c>
      <c r="B37" s="54" t="s">
        <v>41</v>
      </c>
      <c r="C37" s="64" t="s">
        <v>81</v>
      </c>
      <c r="D37" s="2" t="s">
        <v>117</v>
      </c>
      <c r="E37" s="52" t="s">
        <v>25</v>
      </c>
      <c r="F37" s="52" t="s">
        <v>86</v>
      </c>
      <c r="G37" s="42">
        <f>+SUM(I37+K37+M37+O37+Q37+S37+U37+W37+Y37+AA37+AC37+AE37)</f>
        <v>2</v>
      </c>
      <c r="H37" s="5" t="s">
        <v>15</v>
      </c>
      <c r="I37" s="5"/>
      <c r="J37" s="44"/>
      <c r="K37" s="5"/>
      <c r="L37" s="44"/>
      <c r="M37" s="5"/>
      <c r="N37" s="44"/>
      <c r="O37" s="5">
        <v>1</v>
      </c>
      <c r="P37" s="44"/>
      <c r="Q37" s="5"/>
      <c r="R37" s="44"/>
      <c r="S37" s="5"/>
      <c r="T37" s="44"/>
      <c r="U37" s="5"/>
      <c r="V37" s="44"/>
      <c r="W37" s="5"/>
      <c r="X37" s="44"/>
      <c r="Y37" s="5"/>
      <c r="Z37" s="44"/>
      <c r="AA37" s="5">
        <v>1</v>
      </c>
      <c r="AB37" s="44"/>
      <c r="AC37" s="5"/>
      <c r="AD37" s="44"/>
      <c r="AE37" s="5"/>
      <c r="AF37" s="44"/>
      <c r="AG37" s="49">
        <f>+K38+M38+I38+O38+Q38+S38+U38+W38+Y38+AA38+AC38+AE38</f>
        <v>0</v>
      </c>
    </row>
    <row r="38" spans="1:33" ht="65.25" customHeight="1" x14ac:dyDescent="0.3">
      <c r="A38" s="39"/>
      <c r="B38" s="55"/>
      <c r="C38" s="41"/>
      <c r="D38" s="2" t="s">
        <v>82</v>
      </c>
      <c r="E38" s="53"/>
      <c r="F38" s="53"/>
      <c r="G38" s="43"/>
      <c r="H38" s="5" t="s">
        <v>16</v>
      </c>
      <c r="I38" s="7"/>
      <c r="J38" s="43"/>
      <c r="K38" s="7"/>
      <c r="L38" s="43"/>
      <c r="M38" s="7"/>
      <c r="N38" s="43"/>
      <c r="O38" s="7"/>
      <c r="P38" s="43"/>
      <c r="Q38" s="7"/>
      <c r="R38" s="43"/>
      <c r="S38" s="7"/>
      <c r="T38" s="43"/>
      <c r="U38" s="7"/>
      <c r="V38" s="43"/>
      <c r="W38" s="7"/>
      <c r="X38" s="43"/>
      <c r="Y38" s="7"/>
      <c r="Z38" s="43"/>
      <c r="AA38" s="7"/>
      <c r="AB38" s="43"/>
      <c r="AC38" s="7"/>
      <c r="AD38" s="43"/>
      <c r="AE38" s="7"/>
      <c r="AF38" s="43"/>
      <c r="AG38" s="50"/>
    </row>
    <row r="39" spans="1:33" ht="47.25" customHeight="1" x14ac:dyDescent="0.3">
      <c r="A39" s="38">
        <v>18</v>
      </c>
      <c r="B39" s="54" t="s">
        <v>41</v>
      </c>
      <c r="C39" s="64" t="s">
        <v>83</v>
      </c>
      <c r="D39" s="64" t="s">
        <v>84</v>
      </c>
      <c r="E39" s="52" t="s">
        <v>25</v>
      </c>
      <c r="F39" s="52" t="s">
        <v>85</v>
      </c>
      <c r="G39" s="42">
        <f>+SUM(I39+K39+M39+O39+Q39+S39+U39+W39+Y39+AA39+AC39+AE39)</f>
        <v>5</v>
      </c>
      <c r="H39" s="5" t="s">
        <v>15</v>
      </c>
      <c r="I39" s="5"/>
      <c r="J39" s="44"/>
      <c r="K39" s="5"/>
      <c r="L39" s="44"/>
      <c r="M39" s="5">
        <v>1</v>
      </c>
      <c r="N39" s="44"/>
      <c r="O39" s="5"/>
      <c r="P39" s="44"/>
      <c r="Q39" s="5">
        <v>1</v>
      </c>
      <c r="R39" s="44"/>
      <c r="S39" s="5"/>
      <c r="T39" s="44"/>
      <c r="U39" s="5">
        <v>1</v>
      </c>
      <c r="V39" s="44"/>
      <c r="W39" s="5"/>
      <c r="X39" s="44"/>
      <c r="Y39" s="5">
        <v>1</v>
      </c>
      <c r="Z39" s="44"/>
      <c r="AA39" s="5"/>
      <c r="AB39" s="44"/>
      <c r="AC39" s="5">
        <v>1</v>
      </c>
      <c r="AD39" s="44"/>
      <c r="AE39" s="5"/>
      <c r="AF39" s="56"/>
      <c r="AG39" s="49">
        <f>+K40+M40+I40+O40+Q40+S40+U40+W40+Y40+AA40+AC40+AE40</f>
        <v>0</v>
      </c>
    </row>
    <row r="40" spans="1:33" ht="55.5" customHeight="1" x14ac:dyDescent="0.3">
      <c r="A40" s="39"/>
      <c r="B40" s="55"/>
      <c r="C40" s="41"/>
      <c r="D40" s="65"/>
      <c r="E40" s="53"/>
      <c r="F40" s="53"/>
      <c r="G40" s="43"/>
      <c r="H40" s="5" t="s">
        <v>16</v>
      </c>
      <c r="I40" s="7"/>
      <c r="J40" s="43"/>
      <c r="K40" s="7"/>
      <c r="L40" s="43"/>
      <c r="M40" s="7"/>
      <c r="N40" s="43"/>
      <c r="O40" s="7"/>
      <c r="P40" s="43"/>
      <c r="Q40" s="7"/>
      <c r="R40" s="43"/>
      <c r="S40" s="7"/>
      <c r="T40" s="43"/>
      <c r="U40" s="7"/>
      <c r="V40" s="43"/>
      <c r="W40" s="7"/>
      <c r="X40" s="43"/>
      <c r="Y40" s="7"/>
      <c r="Z40" s="43"/>
      <c r="AA40" s="7"/>
      <c r="AB40" s="43"/>
      <c r="AC40" s="7"/>
      <c r="AD40" s="43"/>
      <c r="AE40" s="7"/>
      <c r="AF40" s="57"/>
      <c r="AG40" s="50"/>
    </row>
    <row r="41" spans="1:33" ht="35.1" customHeight="1" x14ac:dyDescent="0.3">
      <c r="A41" s="38">
        <v>19</v>
      </c>
      <c r="B41" s="54" t="s">
        <v>41</v>
      </c>
      <c r="C41" s="64" t="s">
        <v>87</v>
      </c>
      <c r="D41" s="64" t="s">
        <v>88</v>
      </c>
      <c r="E41" s="52" t="s">
        <v>25</v>
      </c>
      <c r="F41" s="52" t="s">
        <v>53</v>
      </c>
      <c r="G41" s="42">
        <f>+SUM(I41+K41+M41+O41+Q41+S41+U41+W41+Y41+AA41+AC41+AE41)</f>
        <v>1</v>
      </c>
      <c r="H41" s="5" t="s">
        <v>15</v>
      </c>
      <c r="I41" s="5"/>
      <c r="J41" s="44"/>
      <c r="K41" s="5"/>
      <c r="L41" s="44"/>
      <c r="M41" s="5"/>
      <c r="N41" s="44"/>
      <c r="O41" s="5"/>
      <c r="P41" s="44"/>
      <c r="Q41" s="5"/>
      <c r="R41" s="44"/>
      <c r="S41" s="5">
        <v>1</v>
      </c>
      <c r="T41" s="44"/>
      <c r="U41" s="5"/>
      <c r="V41" s="44"/>
      <c r="W41" s="5"/>
      <c r="X41" s="44"/>
      <c r="Y41" s="5"/>
      <c r="Z41" s="44"/>
      <c r="AA41" s="5"/>
      <c r="AB41" s="44"/>
      <c r="AC41" s="5"/>
      <c r="AD41" s="44"/>
      <c r="AE41" s="5"/>
      <c r="AF41" s="56"/>
      <c r="AG41" s="49">
        <f>+K42+M42+I42+O42+Q42+S42+U42+W42+Y42+AA42+AC42+AE42</f>
        <v>0</v>
      </c>
    </row>
    <row r="42" spans="1:33" ht="35.1" customHeight="1" x14ac:dyDescent="0.3">
      <c r="A42" s="39"/>
      <c r="B42" s="55"/>
      <c r="C42" s="41"/>
      <c r="D42" s="65"/>
      <c r="E42" s="53"/>
      <c r="F42" s="53"/>
      <c r="G42" s="43"/>
      <c r="H42" s="5" t="s">
        <v>16</v>
      </c>
      <c r="I42" s="7"/>
      <c r="J42" s="43"/>
      <c r="K42" s="7"/>
      <c r="L42" s="43"/>
      <c r="M42" s="7"/>
      <c r="N42" s="43"/>
      <c r="O42" s="7"/>
      <c r="P42" s="43"/>
      <c r="Q42" s="7"/>
      <c r="R42" s="43"/>
      <c r="S42" s="7"/>
      <c r="T42" s="43"/>
      <c r="U42" s="7"/>
      <c r="V42" s="43"/>
      <c r="W42" s="7"/>
      <c r="X42" s="43"/>
      <c r="Y42" s="7"/>
      <c r="Z42" s="43"/>
      <c r="AA42" s="7"/>
      <c r="AB42" s="43"/>
      <c r="AC42" s="7"/>
      <c r="AD42" s="43"/>
      <c r="AE42" s="7"/>
      <c r="AF42" s="57"/>
      <c r="AG42" s="50"/>
    </row>
    <row r="43" spans="1:33" ht="35.1" customHeight="1" x14ac:dyDescent="0.3">
      <c r="A43" s="38">
        <v>20</v>
      </c>
      <c r="B43" s="54" t="s">
        <v>41</v>
      </c>
      <c r="C43" s="64" t="s">
        <v>121</v>
      </c>
      <c r="D43" s="64" t="s">
        <v>116</v>
      </c>
      <c r="E43" s="52" t="s">
        <v>25</v>
      </c>
      <c r="F43" s="52" t="s">
        <v>43</v>
      </c>
      <c r="G43" s="42">
        <f>+SUM(I43+K43+M43+O43+Q43+S43+U43+W43+Y43+AA43+AC43+AE43)</f>
        <v>11</v>
      </c>
      <c r="H43" s="5" t="s">
        <v>15</v>
      </c>
      <c r="I43" s="5"/>
      <c r="J43" s="44"/>
      <c r="K43" s="5">
        <v>1</v>
      </c>
      <c r="L43" s="44"/>
      <c r="M43" s="5">
        <v>1</v>
      </c>
      <c r="N43" s="44"/>
      <c r="O43" s="5">
        <v>1</v>
      </c>
      <c r="P43" s="44"/>
      <c r="Q43" s="5">
        <v>1</v>
      </c>
      <c r="R43" s="44"/>
      <c r="S43" s="5">
        <v>1</v>
      </c>
      <c r="T43" s="44"/>
      <c r="U43" s="5">
        <v>1</v>
      </c>
      <c r="V43" s="44"/>
      <c r="W43" s="5">
        <v>1</v>
      </c>
      <c r="X43" s="44"/>
      <c r="Y43" s="5">
        <v>1</v>
      </c>
      <c r="Z43" s="44"/>
      <c r="AA43" s="5">
        <v>1</v>
      </c>
      <c r="AB43" s="44"/>
      <c r="AC43" s="5">
        <v>1</v>
      </c>
      <c r="AD43" s="44"/>
      <c r="AE43" s="5">
        <v>1</v>
      </c>
      <c r="AF43" s="56"/>
      <c r="AG43" s="49">
        <f>+K44+M44+I44+O44+Q44+S44+U44+W44+Y44+AA44+AC44+AE44</f>
        <v>0</v>
      </c>
    </row>
    <row r="44" spans="1:33" ht="35.1" customHeight="1" x14ac:dyDescent="0.3">
      <c r="A44" s="39"/>
      <c r="B44" s="55"/>
      <c r="C44" s="41"/>
      <c r="D44" s="65"/>
      <c r="E44" s="53"/>
      <c r="F44" s="53"/>
      <c r="G44" s="43"/>
      <c r="H44" s="5" t="s">
        <v>16</v>
      </c>
      <c r="I44" s="7"/>
      <c r="J44" s="43"/>
      <c r="K44" s="7"/>
      <c r="L44" s="43"/>
      <c r="M44" s="7"/>
      <c r="N44" s="43"/>
      <c r="O44" s="7"/>
      <c r="P44" s="43"/>
      <c r="Q44" s="7"/>
      <c r="R44" s="43"/>
      <c r="S44" s="7"/>
      <c r="T44" s="43"/>
      <c r="U44" s="7"/>
      <c r="V44" s="43"/>
      <c r="W44" s="7"/>
      <c r="X44" s="43"/>
      <c r="Y44" s="7"/>
      <c r="Z44" s="43"/>
      <c r="AA44" s="7"/>
      <c r="AB44" s="43"/>
      <c r="AC44" s="7"/>
      <c r="AD44" s="43"/>
      <c r="AE44" s="7"/>
      <c r="AF44" s="57"/>
      <c r="AG44" s="50"/>
    </row>
    <row r="45" spans="1:33" ht="35.1" customHeight="1" x14ac:dyDescent="0.3">
      <c r="A45" s="38">
        <v>21</v>
      </c>
      <c r="B45" s="54" t="s">
        <v>41</v>
      </c>
      <c r="C45" s="64" t="s">
        <v>89</v>
      </c>
      <c r="D45" s="64" t="s">
        <v>90</v>
      </c>
      <c r="E45" s="52" t="s">
        <v>25</v>
      </c>
      <c r="F45" s="52" t="s">
        <v>93</v>
      </c>
      <c r="G45" s="42">
        <f>+SUM(I45+K45+M45+O45+Q45+S45+U45+W45+Y45+AA45+AC45+AE45)</f>
        <v>1</v>
      </c>
      <c r="H45" s="5" t="s">
        <v>15</v>
      </c>
      <c r="I45" s="5"/>
      <c r="J45" s="44"/>
      <c r="K45" s="5"/>
      <c r="L45" s="44"/>
      <c r="M45" s="5"/>
      <c r="N45" s="44"/>
      <c r="O45" s="5"/>
      <c r="P45" s="44"/>
      <c r="Q45" s="5">
        <v>1</v>
      </c>
      <c r="R45" s="44"/>
      <c r="S45" s="5"/>
      <c r="T45" s="44"/>
      <c r="U45" s="5"/>
      <c r="V45" s="44"/>
      <c r="W45" s="5"/>
      <c r="X45" s="44"/>
      <c r="Y45" s="5"/>
      <c r="Z45" s="44"/>
      <c r="AA45" s="5"/>
      <c r="AB45" s="44"/>
      <c r="AC45" s="5"/>
      <c r="AD45" s="44"/>
      <c r="AE45" s="5"/>
      <c r="AF45" s="56"/>
      <c r="AG45" s="49">
        <f>+K46+M46+I46+O46+Q46+S46+U46+W46+Y46+AA46+AC46+AE46</f>
        <v>0</v>
      </c>
    </row>
    <row r="46" spans="1:33" ht="35.1" customHeight="1" x14ac:dyDescent="0.3">
      <c r="A46" s="39"/>
      <c r="B46" s="55"/>
      <c r="C46" s="41"/>
      <c r="D46" s="65"/>
      <c r="E46" s="53"/>
      <c r="F46" s="53"/>
      <c r="G46" s="43"/>
      <c r="H46" s="5" t="s">
        <v>16</v>
      </c>
      <c r="I46" s="7"/>
      <c r="J46" s="43"/>
      <c r="K46" s="7"/>
      <c r="L46" s="43"/>
      <c r="M46" s="7"/>
      <c r="N46" s="43"/>
      <c r="O46" s="7"/>
      <c r="P46" s="43"/>
      <c r="Q46" s="7"/>
      <c r="R46" s="43"/>
      <c r="S46" s="7"/>
      <c r="T46" s="43"/>
      <c r="U46" s="7"/>
      <c r="V46" s="43"/>
      <c r="W46" s="7"/>
      <c r="X46" s="43"/>
      <c r="Y46" s="7"/>
      <c r="Z46" s="43"/>
      <c r="AA46" s="7"/>
      <c r="AB46" s="43"/>
      <c r="AC46" s="7"/>
      <c r="AD46" s="43"/>
      <c r="AE46" s="7"/>
      <c r="AF46" s="57"/>
      <c r="AG46" s="50"/>
    </row>
    <row r="47" spans="1:33" ht="35.1" customHeight="1" x14ac:dyDescent="0.3">
      <c r="A47" s="38">
        <v>22</v>
      </c>
      <c r="B47" s="54" t="s">
        <v>41</v>
      </c>
      <c r="C47" s="40" t="s">
        <v>91</v>
      </c>
      <c r="D47" s="64" t="s">
        <v>92</v>
      </c>
      <c r="E47" s="52" t="s">
        <v>25</v>
      </c>
      <c r="F47" s="52" t="s">
        <v>94</v>
      </c>
      <c r="G47" s="42">
        <f>+SUM(I47+K47+M47+O47+Q47+S47+U47+W47+Y47+AA47+AC47+AE47)</f>
        <v>2</v>
      </c>
      <c r="H47" s="5" t="s">
        <v>15</v>
      </c>
      <c r="I47" s="5"/>
      <c r="J47" s="44"/>
      <c r="K47" s="5"/>
      <c r="L47" s="44"/>
      <c r="M47" s="5"/>
      <c r="N47" s="44"/>
      <c r="O47" s="5"/>
      <c r="P47" s="44"/>
      <c r="Q47" s="5"/>
      <c r="R47" s="44"/>
      <c r="S47" s="5">
        <v>1</v>
      </c>
      <c r="T47" s="44"/>
      <c r="U47" s="5"/>
      <c r="V47" s="44"/>
      <c r="W47" s="5"/>
      <c r="X47" s="44"/>
      <c r="Y47" s="5"/>
      <c r="Z47" s="44"/>
      <c r="AA47" s="5"/>
      <c r="AB47" s="44"/>
      <c r="AC47" s="5">
        <v>1</v>
      </c>
      <c r="AD47" s="44"/>
      <c r="AE47" s="5"/>
      <c r="AF47" s="56"/>
      <c r="AG47" s="49">
        <f>+K48+M48+I48+O48+Q48+S48+U48+W48+Y48+AA48+AC48+AE48</f>
        <v>0</v>
      </c>
    </row>
    <row r="48" spans="1:33" ht="35.1" customHeight="1" x14ac:dyDescent="0.3">
      <c r="A48" s="39"/>
      <c r="B48" s="55"/>
      <c r="C48" s="41"/>
      <c r="D48" s="65"/>
      <c r="E48" s="53"/>
      <c r="F48" s="53"/>
      <c r="G48" s="43"/>
      <c r="H48" s="5" t="s">
        <v>16</v>
      </c>
      <c r="I48" s="7"/>
      <c r="J48" s="43"/>
      <c r="K48" s="7"/>
      <c r="L48" s="43"/>
      <c r="M48" s="7"/>
      <c r="N48" s="43"/>
      <c r="O48" s="7"/>
      <c r="P48" s="43"/>
      <c r="Q48" s="7"/>
      <c r="R48" s="43"/>
      <c r="S48" s="7"/>
      <c r="T48" s="43"/>
      <c r="U48" s="7"/>
      <c r="V48" s="43"/>
      <c r="W48" s="7"/>
      <c r="X48" s="43"/>
      <c r="Y48" s="7"/>
      <c r="Z48" s="43"/>
      <c r="AA48" s="7"/>
      <c r="AB48" s="43"/>
      <c r="AC48" s="7"/>
      <c r="AD48" s="43"/>
      <c r="AE48" s="7"/>
      <c r="AF48" s="57"/>
      <c r="AG48" s="50"/>
    </row>
    <row r="49" spans="1:33" ht="35.1" customHeight="1" x14ac:dyDescent="0.3">
      <c r="A49" s="38">
        <v>23</v>
      </c>
      <c r="B49" s="54" t="s">
        <v>41</v>
      </c>
      <c r="C49" s="40" t="s">
        <v>17</v>
      </c>
      <c r="D49" s="40" t="s">
        <v>115</v>
      </c>
      <c r="E49" s="52" t="s">
        <v>25</v>
      </c>
      <c r="F49" s="52" t="s">
        <v>122</v>
      </c>
      <c r="G49" s="42">
        <f>+SUM(I49+K49+M49+O49+Q49+S49+U49+W49+Y49+AA49+AC49+AE49)</f>
        <v>2</v>
      </c>
      <c r="H49" s="5" t="s">
        <v>15</v>
      </c>
      <c r="I49" s="5"/>
      <c r="J49" s="44"/>
      <c r="K49" s="5"/>
      <c r="L49" s="44"/>
      <c r="M49" s="5"/>
      <c r="N49" s="44"/>
      <c r="O49" s="5"/>
      <c r="P49" s="44"/>
      <c r="Q49" s="5"/>
      <c r="R49" s="44"/>
      <c r="S49" s="5">
        <v>1</v>
      </c>
      <c r="T49" s="44"/>
      <c r="U49" s="5"/>
      <c r="V49" s="44"/>
      <c r="W49" s="5"/>
      <c r="X49" s="44"/>
      <c r="Y49" s="5"/>
      <c r="Z49" s="44"/>
      <c r="AA49" s="5">
        <v>1</v>
      </c>
      <c r="AB49" s="44"/>
      <c r="AC49" s="5"/>
      <c r="AD49" s="44"/>
      <c r="AE49" s="5"/>
      <c r="AF49" s="56"/>
      <c r="AG49" s="49">
        <f>+K50+M50+I50+O50+Q50+S50+U50+W50+Y50+AA50+AC50+AE50</f>
        <v>0</v>
      </c>
    </row>
    <row r="50" spans="1:33" ht="35.1" customHeight="1" x14ac:dyDescent="0.3">
      <c r="A50" s="39"/>
      <c r="B50" s="55"/>
      <c r="C50" s="41"/>
      <c r="D50" s="51"/>
      <c r="E50" s="53"/>
      <c r="F50" s="53"/>
      <c r="G50" s="43"/>
      <c r="H50" s="5" t="s">
        <v>16</v>
      </c>
      <c r="I50" s="7"/>
      <c r="J50" s="43"/>
      <c r="K50" s="7"/>
      <c r="L50" s="43"/>
      <c r="M50" s="7"/>
      <c r="N50" s="43"/>
      <c r="O50" s="7"/>
      <c r="P50" s="43"/>
      <c r="Q50" s="7"/>
      <c r="R50" s="43"/>
      <c r="S50" s="7"/>
      <c r="T50" s="43"/>
      <c r="U50" s="7"/>
      <c r="V50" s="43"/>
      <c r="W50" s="7"/>
      <c r="X50" s="43"/>
      <c r="Y50" s="7"/>
      <c r="Z50" s="43"/>
      <c r="AA50" s="7"/>
      <c r="AB50" s="43"/>
      <c r="AC50" s="7"/>
      <c r="AD50" s="43"/>
      <c r="AE50" s="7"/>
      <c r="AF50" s="57"/>
      <c r="AG50" s="50"/>
    </row>
    <row r="51" spans="1:33" ht="35.1" customHeight="1" x14ac:dyDescent="0.3">
      <c r="A51" s="38">
        <v>24</v>
      </c>
      <c r="B51" s="54" t="s">
        <v>41</v>
      </c>
      <c r="C51" s="64" t="s">
        <v>95</v>
      </c>
      <c r="D51" s="40" t="s">
        <v>123</v>
      </c>
      <c r="E51" s="52" t="s">
        <v>25</v>
      </c>
      <c r="F51" s="52" t="s">
        <v>96</v>
      </c>
      <c r="G51" s="42">
        <f>+SUM(I51+K51+M51+O51+Q51+S51+U51+W51+Y51+AA51+AC51+AE51)</f>
        <v>3</v>
      </c>
      <c r="H51" s="5" t="s">
        <v>15</v>
      </c>
      <c r="I51" s="5"/>
      <c r="J51" s="44"/>
      <c r="K51" s="5"/>
      <c r="L51" s="44"/>
      <c r="M51" s="5"/>
      <c r="N51" s="44"/>
      <c r="O51" s="5">
        <v>1</v>
      </c>
      <c r="P51" s="44"/>
      <c r="Q51" s="5"/>
      <c r="R51" s="44"/>
      <c r="S51" s="5"/>
      <c r="T51" s="44"/>
      <c r="U51" s="5"/>
      <c r="V51" s="44"/>
      <c r="W51" s="5">
        <v>1</v>
      </c>
      <c r="X51" s="44"/>
      <c r="Y51" s="5"/>
      <c r="Z51" s="44"/>
      <c r="AA51" s="5"/>
      <c r="AB51" s="44"/>
      <c r="AC51" s="5">
        <v>1</v>
      </c>
      <c r="AD51" s="44"/>
      <c r="AE51" s="5"/>
      <c r="AF51" s="56"/>
      <c r="AG51" s="49">
        <f>+K52+M52+I52+O52+Q52+S52+U52+W52+Y52+AA52+AC52+AE52</f>
        <v>0</v>
      </c>
    </row>
    <row r="52" spans="1:33" ht="35.1" customHeight="1" x14ac:dyDescent="0.3">
      <c r="A52" s="39"/>
      <c r="B52" s="55"/>
      <c r="C52" s="41"/>
      <c r="D52" s="51"/>
      <c r="E52" s="53"/>
      <c r="F52" s="53"/>
      <c r="G52" s="43"/>
      <c r="H52" s="5" t="s">
        <v>16</v>
      </c>
      <c r="I52" s="7"/>
      <c r="J52" s="43"/>
      <c r="K52" s="7"/>
      <c r="L52" s="43"/>
      <c r="M52" s="7"/>
      <c r="N52" s="43"/>
      <c r="O52" s="7"/>
      <c r="P52" s="43"/>
      <c r="Q52" s="7"/>
      <c r="R52" s="43"/>
      <c r="S52" s="7"/>
      <c r="T52" s="43"/>
      <c r="U52" s="7"/>
      <c r="V52" s="43"/>
      <c r="W52" s="7"/>
      <c r="X52" s="43"/>
      <c r="Y52" s="7"/>
      <c r="Z52" s="43"/>
      <c r="AA52" s="7"/>
      <c r="AB52" s="43"/>
      <c r="AC52" s="7"/>
      <c r="AD52" s="43"/>
      <c r="AE52" s="7"/>
      <c r="AF52" s="57"/>
      <c r="AG52" s="50"/>
    </row>
    <row r="53" spans="1:33" ht="35.1" customHeight="1" x14ac:dyDescent="0.3">
      <c r="A53" s="38">
        <v>25</v>
      </c>
      <c r="B53" s="54" t="s">
        <v>41</v>
      </c>
      <c r="C53" s="40" t="s">
        <v>97</v>
      </c>
      <c r="D53" s="40"/>
      <c r="E53" s="52" t="s">
        <v>25</v>
      </c>
      <c r="F53" s="52" t="s">
        <v>124</v>
      </c>
      <c r="G53" s="42">
        <f>+SUM(I53+K53+M53+O53+Q53+S53+U53+W53+Y53+AA53+AC53+AE53)</f>
        <v>4</v>
      </c>
      <c r="H53" s="5" t="s">
        <v>15</v>
      </c>
      <c r="I53" s="5"/>
      <c r="J53" s="44"/>
      <c r="K53" s="5"/>
      <c r="L53" s="44"/>
      <c r="M53" s="5">
        <v>1</v>
      </c>
      <c r="N53" s="44"/>
      <c r="O53" s="5"/>
      <c r="P53" s="44"/>
      <c r="Q53" s="5"/>
      <c r="R53" s="44"/>
      <c r="S53" s="5">
        <v>1</v>
      </c>
      <c r="T53" s="44"/>
      <c r="U53" s="5"/>
      <c r="V53" s="44"/>
      <c r="W53" s="5"/>
      <c r="X53" s="44"/>
      <c r="Y53" s="5">
        <v>1</v>
      </c>
      <c r="Z53" s="44"/>
      <c r="AA53" s="5"/>
      <c r="AB53" s="44"/>
      <c r="AC53" s="5">
        <v>1</v>
      </c>
      <c r="AD53" s="44"/>
      <c r="AE53" s="5"/>
      <c r="AF53" s="56"/>
      <c r="AG53" s="49">
        <f>+K54+M54+I54+O54+Q54+S54+U54+W54+Y54+AA54+AC54+AE54</f>
        <v>0</v>
      </c>
    </row>
    <row r="54" spans="1:33" ht="35.1" customHeight="1" x14ac:dyDescent="0.3">
      <c r="A54" s="39"/>
      <c r="B54" s="55"/>
      <c r="C54" s="41"/>
      <c r="D54" s="51"/>
      <c r="E54" s="53"/>
      <c r="F54" s="53"/>
      <c r="G54" s="43"/>
      <c r="H54" s="5" t="s">
        <v>16</v>
      </c>
      <c r="I54" s="7"/>
      <c r="J54" s="43"/>
      <c r="K54" s="7"/>
      <c r="L54" s="43"/>
      <c r="M54" s="7"/>
      <c r="N54" s="43"/>
      <c r="O54" s="7"/>
      <c r="P54" s="43"/>
      <c r="Q54" s="7"/>
      <c r="R54" s="43"/>
      <c r="S54" s="7"/>
      <c r="T54" s="43"/>
      <c r="U54" s="7"/>
      <c r="V54" s="43"/>
      <c r="W54" s="7"/>
      <c r="X54" s="43"/>
      <c r="Y54" s="7"/>
      <c r="Z54" s="43"/>
      <c r="AA54" s="7"/>
      <c r="AB54" s="43"/>
      <c r="AC54" s="7"/>
      <c r="AD54" s="43"/>
      <c r="AE54" s="7"/>
      <c r="AF54" s="57"/>
      <c r="AG54" s="50"/>
    </row>
    <row r="55" spans="1:33" ht="35.1" customHeight="1" x14ac:dyDescent="0.3">
      <c r="A55" s="38">
        <v>26</v>
      </c>
      <c r="B55" s="54" t="s">
        <v>41</v>
      </c>
      <c r="C55" s="40" t="s">
        <v>44</v>
      </c>
      <c r="D55" s="40" t="s">
        <v>45</v>
      </c>
      <c r="E55" s="52" t="s">
        <v>25</v>
      </c>
      <c r="F55" s="52" t="s">
        <v>124</v>
      </c>
      <c r="G55" s="42">
        <f>+SUM(I55+K55+M55+O55+Q55+S55+U55+W55+Y55+AA55+AC55+AE55)</f>
        <v>2</v>
      </c>
      <c r="H55" s="5" t="s">
        <v>15</v>
      </c>
      <c r="I55" s="5"/>
      <c r="J55" s="44"/>
      <c r="K55" s="5"/>
      <c r="L55" s="44"/>
      <c r="M55" s="5"/>
      <c r="N55" s="44"/>
      <c r="O55" s="5"/>
      <c r="P55" s="44"/>
      <c r="Q55" s="5"/>
      <c r="R55" s="44"/>
      <c r="S55" s="5"/>
      <c r="T55" s="44"/>
      <c r="U55" s="5">
        <v>1</v>
      </c>
      <c r="V55" s="44"/>
      <c r="W55" s="5"/>
      <c r="X55" s="44"/>
      <c r="Y55" s="5"/>
      <c r="Z55" s="44"/>
      <c r="AA55" s="5"/>
      <c r="AB55" s="44"/>
      <c r="AC55" s="5">
        <v>1</v>
      </c>
      <c r="AD55" s="44"/>
      <c r="AE55" s="5"/>
      <c r="AF55" s="56"/>
      <c r="AG55" s="49">
        <f>+K56+M56+I56+O56+Q56+S56+U56+W56+Y56+AA56+AC56+AE56</f>
        <v>0</v>
      </c>
    </row>
    <row r="56" spans="1:33" ht="35.1" customHeight="1" x14ac:dyDescent="0.3">
      <c r="A56" s="39"/>
      <c r="B56" s="55"/>
      <c r="C56" s="41"/>
      <c r="D56" s="51"/>
      <c r="E56" s="53"/>
      <c r="F56" s="53"/>
      <c r="G56" s="43"/>
      <c r="H56" s="5" t="s">
        <v>16</v>
      </c>
      <c r="I56" s="7"/>
      <c r="J56" s="43"/>
      <c r="K56" s="7"/>
      <c r="L56" s="43"/>
      <c r="M56" s="7"/>
      <c r="N56" s="43"/>
      <c r="O56" s="7"/>
      <c r="P56" s="43"/>
      <c r="Q56" s="7"/>
      <c r="R56" s="43"/>
      <c r="S56" s="7"/>
      <c r="T56" s="43"/>
      <c r="U56" s="7"/>
      <c r="V56" s="43"/>
      <c r="W56" s="7"/>
      <c r="X56" s="43"/>
      <c r="Y56" s="7"/>
      <c r="Z56" s="43"/>
      <c r="AA56" s="7"/>
      <c r="AB56" s="43"/>
      <c r="AC56" s="7"/>
      <c r="AD56" s="43"/>
      <c r="AE56" s="7"/>
      <c r="AF56" s="57"/>
      <c r="AG56" s="50"/>
    </row>
    <row r="57" spans="1:33" ht="34.5" customHeight="1" x14ac:dyDescent="0.3">
      <c r="A57" s="38">
        <v>27</v>
      </c>
      <c r="B57" s="54" t="s">
        <v>41</v>
      </c>
      <c r="C57" s="40" t="s">
        <v>46</v>
      </c>
      <c r="D57" s="40" t="s">
        <v>125</v>
      </c>
      <c r="E57" s="52" t="s">
        <v>25</v>
      </c>
      <c r="F57" s="52" t="s">
        <v>98</v>
      </c>
      <c r="G57" s="42">
        <f>+SUM(I57+K57+M57+O57+Q57+S57+U57+W57+Y57+AA57+AC57+AE57)</f>
        <v>1</v>
      </c>
      <c r="H57" s="5" t="s">
        <v>15</v>
      </c>
      <c r="I57" s="5"/>
      <c r="J57" s="44"/>
      <c r="K57" s="5"/>
      <c r="L57" s="44"/>
      <c r="M57" s="5"/>
      <c r="N57" s="44"/>
      <c r="O57" s="5">
        <v>1</v>
      </c>
      <c r="P57" s="44"/>
      <c r="Q57" s="5"/>
      <c r="R57" s="44"/>
      <c r="S57" s="5"/>
      <c r="T57" s="44"/>
      <c r="U57" s="5"/>
      <c r="V57" s="44"/>
      <c r="W57" s="5"/>
      <c r="X57" s="44"/>
      <c r="Y57" s="5"/>
      <c r="Z57" s="44"/>
      <c r="AA57" s="5"/>
      <c r="AB57" s="44"/>
      <c r="AC57" s="5"/>
      <c r="AD57" s="44"/>
      <c r="AE57" s="5"/>
      <c r="AF57" s="56"/>
      <c r="AG57" s="49">
        <f>+K58+M58+I58+O58+Q58+S58+U58+W58+Y58+AA58+AC58+AE58</f>
        <v>0</v>
      </c>
    </row>
    <row r="58" spans="1:33" ht="37.5" customHeight="1" x14ac:dyDescent="0.3">
      <c r="A58" s="39"/>
      <c r="B58" s="55"/>
      <c r="C58" s="41"/>
      <c r="D58" s="51"/>
      <c r="E58" s="53"/>
      <c r="F58" s="53"/>
      <c r="G58" s="43"/>
      <c r="H58" s="5" t="s">
        <v>16</v>
      </c>
      <c r="I58" s="7"/>
      <c r="J58" s="43"/>
      <c r="K58" s="7"/>
      <c r="L58" s="43"/>
      <c r="M58" s="7"/>
      <c r="N58" s="43"/>
      <c r="O58" s="7"/>
      <c r="P58" s="43"/>
      <c r="Q58" s="7"/>
      <c r="R58" s="43"/>
      <c r="S58" s="7"/>
      <c r="T58" s="43"/>
      <c r="U58" s="7"/>
      <c r="V58" s="43"/>
      <c r="W58" s="7"/>
      <c r="X58" s="43"/>
      <c r="Y58" s="7"/>
      <c r="Z58" s="43"/>
      <c r="AA58" s="7"/>
      <c r="AB58" s="43"/>
      <c r="AC58" s="7"/>
      <c r="AD58" s="43"/>
      <c r="AE58" s="7"/>
      <c r="AF58" s="57"/>
      <c r="AG58" s="50"/>
    </row>
    <row r="59" spans="1:33" ht="35.1" customHeight="1" x14ac:dyDescent="0.3">
      <c r="A59" s="38">
        <v>28</v>
      </c>
      <c r="B59" s="54" t="s">
        <v>41</v>
      </c>
      <c r="C59" s="40" t="s">
        <v>99</v>
      </c>
      <c r="D59" s="40" t="s">
        <v>47</v>
      </c>
      <c r="E59" s="52" t="s">
        <v>25</v>
      </c>
      <c r="F59" s="52" t="s">
        <v>112</v>
      </c>
      <c r="G59" s="42">
        <f>+SUM(I59+K59+M59+O59+Q59+S59+U59+W59+Y59+AA59+AC59+AE59)</f>
        <v>4</v>
      </c>
      <c r="H59" s="5" t="s">
        <v>15</v>
      </c>
      <c r="I59" s="5"/>
      <c r="J59" s="44"/>
      <c r="K59" s="5"/>
      <c r="L59" s="44"/>
      <c r="M59" s="5"/>
      <c r="N59" s="44"/>
      <c r="O59" s="5">
        <v>1</v>
      </c>
      <c r="P59" s="44"/>
      <c r="Q59" s="5"/>
      <c r="R59" s="44"/>
      <c r="S59" s="5">
        <v>1</v>
      </c>
      <c r="T59" s="44"/>
      <c r="U59" s="5"/>
      <c r="V59" s="44"/>
      <c r="W59" s="5">
        <v>1</v>
      </c>
      <c r="X59" s="44"/>
      <c r="Y59" s="5"/>
      <c r="Z59" s="44"/>
      <c r="AA59" s="5">
        <v>1</v>
      </c>
      <c r="AB59" s="44"/>
      <c r="AC59" s="5"/>
      <c r="AD59" s="44"/>
      <c r="AE59" s="5"/>
      <c r="AF59" s="56"/>
      <c r="AG59" s="49">
        <f>+K60+M60+I60+O60+Q60+S60+U60+W60+Y60+AA60+AC60+AE60</f>
        <v>0</v>
      </c>
    </row>
    <row r="60" spans="1:33" ht="35.1" customHeight="1" x14ac:dyDescent="0.3">
      <c r="A60" s="39"/>
      <c r="B60" s="55"/>
      <c r="C60" s="41"/>
      <c r="D60" s="51"/>
      <c r="E60" s="53"/>
      <c r="F60" s="53"/>
      <c r="G60" s="43"/>
      <c r="H60" s="5" t="s">
        <v>16</v>
      </c>
      <c r="I60" s="7"/>
      <c r="J60" s="43"/>
      <c r="K60" s="7"/>
      <c r="L60" s="43"/>
      <c r="M60" s="7"/>
      <c r="N60" s="43"/>
      <c r="O60" s="7"/>
      <c r="P60" s="43"/>
      <c r="Q60" s="7"/>
      <c r="R60" s="43"/>
      <c r="S60" s="7"/>
      <c r="T60" s="43"/>
      <c r="U60" s="7"/>
      <c r="V60" s="43"/>
      <c r="W60" s="7"/>
      <c r="X60" s="43"/>
      <c r="Y60" s="7"/>
      <c r="Z60" s="43"/>
      <c r="AA60" s="7"/>
      <c r="AB60" s="43"/>
      <c r="AC60" s="7"/>
      <c r="AD60" s="43"/>
      <c r="AE60" s="7"/>
      <c r="AF60" s="57"/>
      <c r="AG60" s="50"/>
    </row>
    <row r="61" spans="1:33" ht="35.1" customHeight="1" x14ac:dyDescent="0.3">
      <c r="A61" s="38">
        <v>28</v>
      </c>
      <c r="B61" s="54" t="s">
        <v>41</v>
      </c>
      <c r="C61" s="40" t="s">
        <v>110</v>
      </c>
      <c r="D61" s="40" t="s">
        <v>111</v>
      </c>
      <c r="E61" s="52" t="s">
        <v>25</v>
      </c>
      <c r="F61" s="52" t="s">
        <v>113</v>
      </c>
      <c r="G61" s="42">
        <f>+SUM(I61+K61+M61+O61+Q61+S61+U61+W61+Y61+AA61+AC61+AE61)</f>
        <v>5</v>
      </c>
      <c r="H61" s="5" t="s">
        <v>15</v>
      </c>
      <c r="I61" s="5">
        <v>1</v>
      </c>
      <c r="J61" s="44"/>
      <c r="K61" s="5">
        <v>1</v>
      </c>
      <c r="L61" s="44"/>
      <c r="M61" s="5">
        <v>1</v>
      </c>
      <c r="N61" s="44"/>
      <c r="O61" s="5">
        <v>1</v>
      </c>
      <c r="P61" s="44"/>
      <c r="Q61" s="5"/>
      <c r="R61" s="44"/>
      <c r="S61" s="5"/>
      <c r="T61" s="44"/>
      <c r="U61" s="5"/>
      <c r="V61" s="44"/>
      <c r="W61" s="5"/>
      <c r="X61" s="44"/>
      <c r="Y61" s="5">
        <v>1</v>
      </c>
      <c r="Z61" s="44"/>
      <c r="AA61" s="5"/>
      <c r="AB61" s="44"/>
      <c r="AC61" s="5"/>
      <c r="AD61" s="44"/>
      <c r="AE61" s="5"/>
      <c r="AF61" s="56"/>
      <c r="AG61" s="49">
        <f>+K62+M62+I62+O62+Q62+S62+U62+W62+Y62+AA62+AC62+AE62</f>
        <v>0</v>
      </c>
    </row>
    <row r="62" spans="1:33" ht="35.1" customHeight="1" x14ac:dyDescent="0.3">
      <c r="A62" s="39"/>
      <c r="B62" s="55"/>
      <c r="C62" s="41"/>
      <c r="D62" s="51"/>
      <c r="E62" s="53"/>
      <c r="F62" s="53"/>
      <c r="G62" s="43"/>
      <c r="H62" s="5" t="s">
        <v>16</v>
      </c>
      <c r="I62" s="7"/>
      <c r="J62" s="43"/>
      <c r="K62" s="7"/>
      <c r="L62" s="43"/>
      <c r="M62" s="7"/>
      <c r="N62" s="43"/>
      <c r="O62" s="7"/>
      <c r="P62" s="43"/>
      <c r="Q62" s="7"/>
      <c r="R62" s="43"/>
      <c r="S62" s="7"/>
      <c r="T62" s="43"/>
      <c r="U62" s="7"/>
      <c r="V62" s="43"/>
      <c r="W62" s="7"/>
      <c r="X62" s="43"/>
      <c r="Y62" s="7"/>
      <c r="Z62" s="43"/>
      <c r="AA62" s="7"/>
      <c r="AB62" s="43"/>
      <c r="AC62" s="7"/>
      <c r="AD62" s="43"/>
      <c r="AE62" s="7"/>
      <c r="AF62" s="57"/>
      <c r="AG62" s="50"/>
    </row>
    <row r="63" spans="1:33" ht="35.1" customHeight="1" x14ac:dyDescent="0.3">
      <c r="A63" s="38">
        <v>29</v>
      </c>
      <c r="B63" s="54" t="s">
        <v>100</v>
      </c>
      <c r="C63" s="40" t="s">
        <v>101</v>
      </c>
      <c r="D63" s="40" t="s">
        <v>114</v>
      </c>
      <c r="E63" s="52" t="s">
        <v>25</v>
      </c>
      <c r="F63" s="52" t="s">
        <v>102</v>
      </c>
      <c r="G63" s="42">
        <f>+SUM(I63+K63+M63+O63+Q63+S63+U63+W63+Y63+AA63+AC63+AE63)</f>
        <v>1</v>
      </c>
      <c r="H63" s="5" t="s">
        <v>15</v>
      </c>
      <c r="I63" s="5"/>
      <c r="J63" s="44"/>
      <c r="K63" s="5"/>
      <c r="L63" s="44"/>
      <c r="M63" s="5"/>
      <c r="N63" s="44"/>
      <c r="O63" s="5"/>
      <c r="P63" s="44"/>
      <c r="Q63" s="5"/>
      <c r="R63" s="44"/>
      <c r="S63" s="5"/>
      <c r="T63" s="44"/>
      <c r="U63" s="5"/>
      <c r="V63" s="44"/>
      <c r="W63" s="5"/>
      <c r="X63" s="44"/>
      <c r="Y63" s="5"/>
      <c r="Z63" s="44"/>
      <c r="AA63" s="5"/>
      <c r="AB63" s="44"/>
      <c r="AC63" s="5">
        <v>1</v>
      </c>
      <c r="AD63" s="44"/>
      <c r="AE63" s="5"/>
      <c r="AF63" s="56"/>
      <c r="AG63" s="49">
        <f>+K64+M64+I64+O64+Q64+S64+U64+W64+Y64+AA64+AC64+AE64</f>
        <v>0</v>
      </c>
    </row>
    <row r="64" spans="1:33" ht="35.1" customHeight="1" x14ac:dyDescent="0.3">
      <c r="A64" s="39"/>
      <c r="B64" s="55"/>
      <c r="C64" s="41"/>
      <c r="D64" s="51"/>
      <c r="E64" s="53"/>
      <c r="F64" s="53"/>
      <c r="G64" s="43"/>
      <c r="H64" s="5" t="s">
        <v>16</v>
      </c>
      <c r="I64" s="7"/>
      <c r="J64" s="43"/>
      <c r="K64" s="7"/>
      <c r="L64" s="43"/>
      <c r="M64" s="7"/>
      <c r="N64" s="43"/>
      <c r="O64" s="7"/>
      <c r="P64" s="43"/>
      <c r="Q64" s="7"/>
      <c r="R64" s="43"/>
      <c r="S64" s="7"/>
      <c r="T64" s="43"/>
      <c r="U64" s="7"/>
      <c r="V64" s="43"/>
      <c r="W64" s="7"/>
      <c r="X64" s="43"/>
      <c r="Y64" s="7"/>
      <c r="Z64" s="43"/>
      <c r="AA64" s="7"/>
      <c r="AB64" s="43"/>
      <c r="AC64" s="7"/>
      <c r="AD64" s="43"/>
      <c r="AE64" s="7"/>
      <c r="AF64" s="57"/>
      <c r="AG64" s="50"/>
    </row>
    <row r="65" spans="1:33" ht="35.1" customHeight="1" x14ac:dyDescent="0.3">
      <c r="A65" s="38">
        <v>30</v>
      </c>
      <c r="B65" s="54" t="s">
        <v>100</v>
      </c>
      <c r="C65" s="64" t="s">
        <v>103</v>
      </c>
      <c r="D65" s="40" t="s">
        <v>107</v>
      </c>
      <c r="E65" s="52" t="s">
        <v>25</v>
      </c>
      <c r="F65" s="52" t="s">
        <v>104</v>
      </c>
      <c r="G65" s="42">
        <f>+SUM(I65+K65+M65+O65+Q65+S65+U65+W65+Y65+AA65+AC65+AE65)</f>
        <v>1</v>
      </c>
      <c r="H65" s="5" t="s">
        <v>15</v>
      </c>
      <c r="I65" s="5"/>
      <c r="J65" s="44"/>
      <c r="K65" s="5"/>
      <c r="L65" s="44"/>
      <c r="M65" s="5"/>
      <c r="N65" s="44"/>
      <c r="O65" s="5"/>
      <c r="P65" s="44"/>
      <c r="Q65" s="5"/>
      <c r="R65" s="44"/>
      <c r="S65" s="5"/>
      <c r="T65" s="44"/>
      <c r="U65" s="5"/>
      <c r="V65" s="44"/>
      <c r="W65" s="5"/>
      <c r="X65" s="44"/>
      <c r="Y65" s="5"/>
      <c r="Z65" s="44"/>
      <c r="AA65" s="5"/>
      <c r="AB65" s="44"/>
      <c r="AC65" s="5">
        <v>1</v>
      </c>
      <c r="AD65" s="44"/>
      <c r="AE65" s="5"/>
      <c r="AF65" s="56"/>
      <c r="AG65" s="49">
        <f>+K66+M66+I66+O66+Q66+S66+U66+W66+Y66+AA66+AC66+AE66</f>
        <v>0</v>
      </c>
    </row>
    <row r="66" spans="1:33" ht="35.1" customHeight="1" x14ac:dyDescent="0.3">
      <c r="A66" s="39"/>
      <c r="B66" s="55"/>
      <c r="C66" s="41"/>
      <c r="D66" s="51"/>
      <c r="E66" s="53"/>
      <c r="F66" s="53"/>
      <c r="G66" s="43"/>
      <c r="H66" s="5" t="s">
        <v>16</v>
      </c>
      <c r="I66" s="7"/>
      <c r="J66" s="43"/>
      <c r="K66" s="7"/>
      <c r="L66" s="43"/>
      <c r="M66" s="7"/>
      <c r="N66" s="43"/>
      <c r="O66" s="7"/>
      <c r="P66" s="43"/>
      <c r="Q66" s="7"/>
      <c r="R66" s="43"/>
      <c r="S66" s="7"/>
      <c r="T66" s="43"/>
      <c r="U66" s="7"/>
      <c r="V66" s="43"/>
      <c r="W66" s="7"/>
      <c r="X66" s="43"/>
      <c r="Y66" s="7"/>
      <c r="Z66" s="43"/>
      <c r="AA66" s="7"/>
      <c r="AB66" s="43"/>
      <c r="AC66" s="7"/>
      <c r="AD66" s="43"/>
      <c r="AE66" s="7"/>
      <c r="AF66" s="57"/>
      <c r="AG66" s="50"/>
    </row>
    <row r="67" spans="1:33" ht="35.1" customHeight="1" x14ac:dyDescent="0.3">
      <c r="A67" s="38">
        <v>31</v>
      </c>
      <c r="B67" s="54" t="s">
        <v>100</v>
      </c>
      <c r="C67" s="98" t="s">
        <v>105</v>
      </c>
      <c r="D67" s="64" t="s">
        <v>48</v>
      </c>
      <c r="E67" s="52" t="s">
        <v>25</v>
      </c>
      <c r="F67" s="52" t="s">
        <v>106</v>
      </c>
      <c r="G67" s="42">
        <f>+SUM(I67+K67+M67+O67+Q67+S67+U67+W67+Y67+AA67+AC67+AE67)</f>
        <v>1</v>
      </c>
      <c r="H67" s="5" t="s">
        <v>15</v>
      </c>
      <c r="I67" s="5"/>
      <c r="J67" s="44"/>
      <c r="K67" s="5"/>
      <c r="L67" s="44"/>
      <c r="M67" s="5"/>
      <c r="N67" s="44"/>
      <c r="O67" s="5"/>
      <c r="P67" s="44"/>
      <c r="Q67" s="5"/>
      <c r="R67" s="44"/>
      <c r="S67" s="5"/>
      <c r="T67" s="44"/>
      <c r="U67" s="5"/>
      <c r="V67" s="44"/>
      <c r="W67" s="5"/>
      <c r="X67" s="44"/>
      <c r="Y67" s="5"/>
      <c r="Z67" s="44"/>
      <c r="AA67" s="5"/>
      <c r="AB67" s="44"/>
      <c r="AC67" s="5"/>
      <c r="AD67" s="44"/>
      <c r="AE67" s="5">
        <v>1</v>
      </c>
      <c r="AF67" s="56"/>
      <c r="AG67" s="49">
        <f>+K68+M68+I68+O68+Q68+S68+U68+W68+Y68+AA68+AC68+AE68</f>
        <v>0</v>
      </c>
    </row>
    <row r="68" spans="1:33" ht="35.1" customHeight="1" x14ac:dyDescent="0.3">
      <c r="A68" s="39"/>
      <c r="B68" s="55"/>
      <c r="C68" s="41"/>
      <c r="D68" s="65"/>
      <c r="E68" s="53"/>
      <c r="F68" s="53"/>
      <c r="G68" s="43"/>
      <c r="H68" s="5" t="s">
        <v>16</v>
      </c>
      <c r="I68" s="7"/>
      <c r="J68" s="43"/>
      <c r="K68" s="7"/>
      <c r="L68" s="43"/>
      <c r="M68" s="7"/>
      <c r="N68" s="43"/>
      <c r="O68" s="7"/>
      <c r="P68" s="43"/>
      <c r="Q68" s="7"/>
      <c r="R68" s="43"/>
      <c r="S68" s="7"/>
      <c r="T68" s="43"/>
      <c r="U68" s="7"/>
      <c r="V68" s="43"/>
      <c r="W68" s="7"/>
      <c r="X68" s="43"/>
      <c r="Y68" s="7"/>
      <c r="Z68" s="43"/>
      <c r="AA68" s="7"/>
      <c r="AB68" s="43"/>
      <c r="AC68" s="7"/>
      <c r="AD68" s="43"/>
      <c r="AE68" s="7"/>
      <c r="AF68" s="57"/>
      <c r="AG68" s="50"/>
    </row>
    <row r="69" spans="1:33" ht="35.1" customHeight="1" x14ac:dyDescent="0.3">
      <c r="A69" s="38">
        <v>32</v>
      </c>
      <c r="B69" s="54" t="s">
        <v>100</v>
      </c>
      <c r="C69" s="64" t="s">
        <v>52</v>
      </c>
      <c r="D69" s="64" t="s">
        <v>108</v>
      </c>
      <c r="E69" s="52" t="s">
        <v>25</v>
      </c>
      <c r="F69" s="52" t="s">
        <v>94</v>
      </c>
      <c r="G69" s="42">
        <f>+SUM(I69+K69+M69+O69+Q69+S69+U69+W69+Y69+AA69+AC69+AE69)</f>
        <v>1</v>
      </c>
      <c r="H69" s="4" t="s">
        <v>15</v>
      </c>
      <c r="I69" s="5"/>
      <c r="J69" s="44"/>
      <c r="K69" s="5"/>
      <c r="L69" s="44"/>
      <c r="M69" s="5"/>
      <c r="N69" s="44"/>
      <c r="O69" s="5"/>
      <c r="P69" s="44"/>
      <c r="Q69" s="5"/>
      <c r="R69" s="44"/>
      <c r="S69" s="5"/>
      <c r="T69" s="44"/>
      <c r="U69" s="5"/>
      <c r="V69" s="44"/>
      <c r="W69" s="5"/>
      <c r="X69" s="44"/>
      <c r="Y69" s="5"/>
      <c r="Z69" s="44"/>
      <c r="AA69" s="5"/>
      <c r="AB69" s="44"/>
      <c r="AC69" s="5"/>
      <c r="AD69" s="44"/>
      <c r="AE69" s="5">
        <v>1</v>
      </c>
      <c r="AF69" s="44"/>
      <c r="AG69" s="49">
        <f>+K70+M70+I70+O70+Q70+S70+U70+W70+Y70+AA70+AC70+AE70</f>
        <v>0</v>
      </c>
    </row>
    <row r="70" spans="1:33" ht="35.1" customHeight="1" x14ac:dyDescent="0.3">
      <c r="A70" s="39"/>
      <c r="B70" s="55"/>
      <c r="C70" s="65"/>
      <c r="D70" s="65"/>
      <c r="E70" s="53"/>
      <c r="F70" s="53"/>
      <c r="G70" s="43"/>
      <c r="H70" s="4" t="s">
        <v>16</v>
      </c>
      <c r="I70" s="7"/>
      <c r="J70" s="43"/>
      <c r="K70" s="7"/>
      <c r="L70" s="43"/>
      <c r="M70" s="7"/>
      <c r="N70" s="43"/>
      <c r="O70" s="7"/>
      <c r="P70" s="43"/>
      <c r="Q70" s="7"/>
      <c r="R70" s="43"/>
      <c r="S70" s="7"/>
      <c r="T70" s="43"/>
      <c r="U70" s="7"/>
      <c r="V70" s="43"/>
      <c r="W70" s="7"/>
      <c r="X70" s="43"/>
      <c r="Y70" s="7"/>
      <c r="Z70" s="43"/>
      <c r="AA70" s="7"/>
      <c r="AB70" s="43"/>
      <c r="AC70" s="7"/>
      <c r="AD70" s="43"/>
      <c r="AE70" s="7"/>
      <c r="AF70" s="43"/>
      <c r="AG70" s="50"/>
    </row>
    <row r="71" spans="1:33" ht="35.1" customHeight="1" x14ac:dyDescent="0.3">
      <c r="A71" s="38">
        <v>33</v>
      </c>
      <c r="B71" s="54" t="s">
        <v>49</v>
      </c>
      <c r="C71" s="98" t="s">
        <v>109</v>
      </c>
      <c r="D71" s="98"/>
      <c r="E71" s="52" t="s">
        <v>25</v>
      </c>
      <c r="F71" s="52" t="s">
        <v>94</v>
      </c>
      <c r="G71" s="42">
        <f>+SUM(I71+K71+M71+O71+Q71+S71+U71+W71+Y71+AA71+AC71+AE71)</f>
        <v>3</v>
      </c>
      <c r="H71" s="5" t="s">
        <v>15</v>
      </c>
      <c r="I71" s="5"/>
      <c r="J71" s="44"/>
      <c r="K71" s="5">
        <v>1</v>
      </c>
      <c r="L71" s="44"/>
      <c r="M71" s="5"/>
      <c r="N71" s="44"/>
      <c r="O71" s="5"/>
      <c r="P71" s="44"/>
      <c r="Q71" s="5"/>
      <c r="R71" s="44"/>
      <c r="S71" s="5">
        <v>1</v>
      </c>
      <c r="T71" s="44"/>
      <c r="U71" s="5"/>
      <c r="V71" s="44"/>
      <c r="W71" s="5"/>
      <c r="X71" s="44"/>
      <c r="Y71" s="5"/>
      <c r="Z71" s="44"/>
      <c r="AA71" s="5"/>
      <c r="AB71" s="44"/>
      <c r="AC71" s="5">
        <v>1</v>
      </c>
      <c r="AD71" s="44"/>
      <c r="AE71" s="5"/>
      <c r="AF71" s="56"/>
      <c r="AG71" s="49">
        <f>+K72+M72+I72+O72+Q72+S72+U72+W72+Y72+AA72+AC72+AE72</f>
        <v>0</v>
      </c>
    </row>
    <row r="72" spans="1:33" ht="35.1" customHeight="1" thickBot="1" x14ac:dyDescent="0.35">
      <c r="A72" s="97"/>
      <c r="B72" s="61"/>
      <c r="C72" s="99"/>
      <c r="D72" s="106"/>
      <c r="E72" s="60"/>
      <c r="F72" s="60"/>
      <c r="G72" s="85"/>
      <c r="H72" s="33" t="s">
        <v>16</v>
      </c>
      <c r="I72" s="34"/>
      <c r="J72" s="85"/>
      <c r="K72" s="34"/>
      <c r="L72" s="85"/>
      <c r="M72" s="34"/>
      <c r="N72" s="85"/>
      <c r="O72" s="34"/>
      <c r="P72" s="85"/>
      <c r="Q72" s="34"/>
      <c r="R72" s="85"/>
      <c r="S72" s="34"/>
      <c r="T72" s="85"/>
      <c r="U72" s="34"/>
      <c r="V72" s="85"/>
      <c r="W72" s="34"/>
      <c r="X72" s="85"/>
      <c r="Y72" s="34"/>
      <c r="Z72" s="85"/>
      <c r="AA72" s="34"/>
      <c r="AB72" s="85"/>
      <c r="AC72" s="34"/>
      <c r="AD72" s="85"/>
      <c r="AE72" s="34"/>
      <c r="AF72" s="58"/>
      <c r="AG72" s="84"/>
    </row>
    <row r="73" spans="1:33" ht="35.1" customHeight="1" x14ac:dyDescent="0.3">
      <c r="A73" s="93" t="s">
        <v>18</v>
      </c>
      <c r="B73" s="94"/>
      <c r="C73" s="94"/>
      <c r="D73" s="94"/>
      <c r="E73" s="89" t="s">
        <v>15</v>
      </c>
      <c r="F73" s="90"/>
      <c r="G73" s="86">
        <f>SUM(G5:G72)</f>
        <v>107</v>
      </c>
      <c r="H73" s="88" t="s">
        <v>19</v>
      </c>
      <c r="I73" s="32">
        <f>+I5+I7+I9+I11+I13+I15+I17+I19+I21+I23+I25+I27+I29+I31+I33+I35+I37+I39+I41+I43+I45+I47+I49+I51+I53+I55+I57+I59+I63+I65+I67+I69+I71</f>
        <v>1</v>
      </c>
      <c r="J73" s="69"/>
      <c r="K73" s="32">
        <f>+K5+K7+K9+K11+K13+K15+K17+K19+K21+K23+K25+K27+K29+K31+K33+K35+K37+K39+K41+K43+K45+K47+K49+K51+K53+K55+K57+K59+K63+K65+K67+K69+K71</f>
        <v>10</v>
      </c>
      <c r="L73" s="69"/>
      <c r="M73" s="32">
        <f>+M5+M7+M9+M11+M13+M15+M17+M19+M21+M23+M25+M27+M29+M31+M33+M35+M37+M39+M41+M43+M45+M47+M49+M51+M53+M55+M57+M59+M63+M65+M67+M69+M71</f>
        <v>13</v>
      </c>
      <c r="N73" s="69"/>
      <c r="O73" s="32">
        <f>+O5+O7+O9+O11+O13+O15+O17+O19+O21+O23+O25+O27+O29+O31+O33+O35+O37+O39+O41+O43+O45+O47+O49+O51+O53+O55+O57+O59+O63+O65+O67+O69+O71</f>
        <v>8</v>
      </c>
      <c r="P73" s="69"/>
      <c r="Q73" s="32">
        <f>+Q5+Q7+Q9+Q11+Q13+Q15+Q17+Q19+Q21+Q23+Q25+Q27+Q29+Q31+Q33+Q35+Q37+Q39+Q41+Q43+Q45+Q47+Q49+Q51+Q53+Q55+Q57+Q59+Q63+Q65+Q67+Q69+Q71</f>
        <v>8</v>
      </c>
      <c r="R73" s="69"/>
      <c r="S73" s="32">
        <f>+S5+S7+S9+S11+S13+S15+S17+S19+S21+S23+S25+S27+S29+S31+S33+S35+S37+S39+S41+S43+S45+S47+S49+S51+S53+S55+S57+S59+S63+S65+S67+S69+S71</f>
        <v>11</v>
      </c>
      <c r="T73" s="69"/>
      <c r="U73" s="32">
        <f>+U5+U7+U9+U11+U13+U15+U17+U19+U21+U23+U25+U27+U29+U31+U33+U35+U37+U39+U41+U43+U45+U47+U49+U51+U53+U55+U57+U59+U63+U65+U67+U69+U71</f>
        <v>6</v>
      </c>
      <c r="V73" s="69"/>
      <c r="W73" s="32">
        <f>+W5+W7+W9+W11+W13+W15+W17+W19+W21+W23+W25+W27+W29+W31+W33+W35+W37+W39+W41+W43+W45+W47+W49+W51+W53+W55+W57+W59+W63+W65+W67+W69+W71</f>
        <v>7</v>
      </c>
      <c r="X73" s="69"/>
      <c r="Y73" s="32">
        <f>+Y5+Y7+Y9+Y11+Y13+Y15+Y17+Y19+Y21+Y23+Y25+Y27+Y29+Y31+Y33+Y35+Y37+Y39+Y41+Y43+Y45+Y47+Y49+Y51+Y53+Y55+Y57+Y59+Y63+Y65+Y67+Y69+Y71</f>
        <v>9</v>
      </c>
      <c r="Z73" s="69"/>
      <c r="AA73" s="32">
        <f>+AA5+AA7+AA9+AA11+AA13+AA15+AA17+AA19+AA21+AA23+AA25+AA27+AA29+AA31+AA33+AA35+AA37+AA39+AA41+AA43+AA45+AA47+AA49+AA51+AA53+AA55+AA57+AA59+AA63+AA65+AA67+AA69+AA71</f>
        <v>8</v>
      </c>
      <c r="AB73" s="69"/>
      <c r="AC73" s="32">
        <f>+AC5+AC7+AC9+AC11+AC13+AC15+AC17+AC19+AC21+AC23+AC25+AC27+AC29+AC31+AC33+AC35+AC37+AC39+AC41+AC43+AC45+AC47+AC49+AC51+AC53+AC55+AC57+AC59+AC63+AC65+AC67+AC69+AC71</f>
        <v>15</v>
      </c>
      <c r="AD73" s="69"/>
      <c r="AE73" s="32">
        <f>+AE5+AE7+AE9+AE11+AE13+AE15+AE17+AE19+AE21+AE23+AE25+AE27+AE29+AE31+AE33+AE35+AE37+AE39+AE41+AE43+AE45+AE47+AE49+AE51+AE53+AE55+AE57+AE59+AE63+AE65+AE67+AE69+AE71</f>
        <v>6</v>
      </c>
      <c r="AF73" s="69"/>
      <c r="AG73" s="71">
        <f>+K74+M74+I74+O74+Q74+S74+U74+W74+Y74+AA74+AC74+AE74</f>
        <v>0</v>
      </c>
    </row>
    <row r="74" spans="1:33" ht="35.1" customHeight="1" thickBot="1" x14ac:dyDescent="0.35">
      <c r="A74" s="95"/>
      <c r="B74" s="96"/>
      <c r="C74" s="96"/>
      <c r="D74" s="96"/>
      <c r="E74" s="91" t="s">
        <v>16</v>
      </c>
      <c r="F74" s="92"/>
      <c r="G74" s="87"/>
      <c r="H74" s="85"/>
      <c r="I74" s="33">
        <f>+I6+I8+I10+I12+I14+I16+I18+I20+I22+I24+I26+I28+I30+I32+I34+I36+I38+I40+I42+I44+I46+I48+I50+I52+I54+I56+I58+I60+I64+I66+I68+I70+I72</f>
        <v>0</v>
      </c>
      <c r="J74" s="85"/>
      <c r="K74" s="33">
        <f>+K6+K8+K10+K12+K14+K16+K18+K20+K22+K24+K26+K28+K30+K32+K34+K36+K38+K40+K42+K44+K46+K48+K50+K52+K54+K56+K58+K60+K64+K66+K68+K70+K72</f>
        <v>0</v>
      </c>
      <c r="L74" s="85"/>
      <c r="M74" s="33">
        <f>+M6+M8+M10+M12+M14+M16+M18+M20+M22+M24+M26+M28+M30+M32+M34+M36+M38+M40+M42+M44+M46+M48+M50+M52+M54+M56+M58+M60+M64+M66+M68+M70+M72</f>
        <v>0</v>
      </c>
      <c r="N74" s="85"/>
      <c r="O74" s="33">
        <f>+O6+O8+O10+O12+O14+O16+O18+O20+O22+O24+O26+O28+O30+O32+O34+O36+O38+O40+O42+O44+O46+O48+O50+O52+O54+O56+O58+O60+O64+O66+O68+O70+O72</f>
        <v>0</v>
      </c>
      <c r="P74" s="85"/>
      <c r="Q74" s="33">
        <f>+Q6+Q8+Q10+Q12+Q14+Q16+Q18+Q20+Q22+Q24+Q26+Q28+Q30+Q32+Q34+Q36+Q38+Q40+Q42+Q44+Q46+Q48+Q50+Q52+Q54+Q56+Q58+Q60+Q64+Q66+Q68+Q70+Q72</f>
        <v>0</v>
      </c>
      <c r="R74" s="85"/>
      <c r="S74" s="33">
        <f>+S6+S8+S10+S12+S14+S16+S18+S20+S22+S24+S26+S28+S30+S32+S34+S36+S38+S40+S42+S44+S46+S48+S50+S52+S54+S56+S58+S60+S64+S66+S68+S70+S72</f>
        <v>0</v>
      </c>
      <c r="T74" s="85"/>
      <c r="U74" s="33">
        <f>+U6+U8+U10+U12+U14+U16+U18+U20+U22+U24+U26+U28+U30+U32+U34+U36+U38+U40+U42+U44+U46+U48+U50+U52+U54+U56+U58+U60+U64+U66+U68+U70+U72</f>
        <v>0</v>
      </c>
      <c r="V74" s="85"/>
      <c r="W74" s="33">
        <f>+W6+W8+W10+W12+W14+W16+W18+W20+W22+W24+W26+W28+W30+W32+W34+W36+W38+W40+W42+W44+W46+W48+W50+W52+W54+W56+W58+W60+W64+W66+W68+W70+W72</f>
        <v>0</v>
      </c>
      <c r="X74" s="85"/>
      <c r="Y74" s="33">
        <f>+Y6+Y8+Y10+Y12+Y14+Y16+Y18+Y20+Y22+Y24+Y26+Y28+Y30+Y32+Y34+Y36+Y38+Y40+Y42+Y44+Y46+Y48+Y50+Y52+Y54+Y56+Y58+Y60+Y64+Y66+Y68+Y70+Y72</f>
        <v>0</v>
      </c>
      <c r="Z74" s="85"/>
      <c r="AA74" s="33">
        <f>+AA6+AA8+AA10+AA12+AA14+AA16+AA18+AA20+AA22+AA24+AA26+AA28+AA30+AA32+AA34+AA36+AA38+AA40+AA42+AA44+AA46+AA48+AA50+AA52+AA54+AA56+AA58+AA60+AA64+AA66+AA68+AA70+AA72</f>
        <v>0</v>
      </c>
      <c r="AB74" s="85"/>
      <c r="AC74" s="33">
        <f>+AC6+AC8+AC10+AC12+AC14+AC16+AC18+AC20+AC22+AC24+AC26+AC28+AC30+AC32+AC34+AC36+AC38+AC40+AC42+AC44+AC46+AC48+AC50+AC52+AC54+AC56+AC58+AC60+AC64+AC66+AC68+AC70+AC72</f>
        <v>0</v>
      </c>
      <c r="AD74" s="85"/>
      <c r="AE74" s="33">
        <f>+AE6+AE8+AE10+AE12+AE14+AE16+AE18+AE20+AE22+AE24+AE26+AE28+AE30+AE32+AE34+AE36+AE38+AE40+AE42+AE44+AE46+AE48+AE50+AE52+AE54+AE56+AE58+AE60+AE64+AE66+AE68+AE70+AE72</f>
        <v>0</v>
      </c>
      <c r="AF74" s="85"/>
      <c r="AG74" s="84"/>
    </row>
    <row r="75" spans="1:33" ht="35.1" customHeight="1" thickBot="1" x14ac:dyDescent="0.35">
      <c r="C75" s="30"/>
      <c r="D75" s="30"/>
      <c r="E75" s="30"/>
      <c r="F75" s="30"/>
      <c r="J75" s="10"/>
      <c r="L75" s="10"/>
      <c r="N75" s="10"/>
      <c r="P75" s="10"/>
      <c r="R75" s="10"/>
      <c r="T75" s="10"/>
      <c r="V75" s="10"/>
      <c r="X75" s="10"/>
      <c r="Z75" s="10"/>
      <c r="AB75" s="10"/>
      <c r="AD75" s="10"/>
      <c r="AF75" s="10"/>
    </row>
    <row r="76" spans="1:33" ht="35.1" customHeight="1" thickBot="1" x14ac:dyDescent="0.35">
      <c r="C76" s="31"/>
      <c r="D76" s="31"/>
      <c r="E76" s="31"/>
      <c r="F76" s="31"/>
      <c r="I76" s="11" t="s">
        <v>2</v>
      </c>
      <c r="J76" s="12" t="s">
        <v>3</v>
      </c>
      <c r="K76" s="13" t="s">
        <v>4</v>
      </c>
      <c r="L76" s="13" t="s">
        <v>5</v>
      </c>
      <c r="M76" s="13" t="s">
        <v>6</v>
      </c>
      <c r="N76" s="13" t="s">
        <v>7</v>
      </c>
      <c r="O76" s="13" t="s">
        <v>8</v>
      </c>
      <c r="P76" s="13" t="s">
        <v>9</v>
      </c>
      <c r="Q76" s="13" t="s">
        <v>10</v>
      </c>
      <c r="R76" s="13" t="s">
        <v>11</v>
      </c>
      <c r="S76" s="13" t="s">
        <v>12</v>
      </c>
      <c r="T76" s="14" t="s">
        <v>13</v>
      </c>
      <c r="V76" s="15"/>
      <c r="X76" s="10"/>
      <c r="Z76" s="10"/>
      <c r="AD76" s="10"/>
      <c r="AF76" s="10"/>
    </row>
    <row r="77" spans="1:33" ht="35.1" customHeight="1" x14ac:dyDescent="0.3">
      <c r="C77" s="31"/>
      <c r="D77" s="31"/>
      <c r="E77" s="31"/>
      <c r="F77" s="31"/>
      <c r="H77" s="16" t="s">
        <v>15</v>
      </c>
      <c r="I77" s="17">
        <f t="shared" ref="I77:I78" si="0">I73</f>
        <v>1</v>
      </c>
      <c r="J77" s="5">
        <f t="shared" ref="J77:J78" si="1">K73</f>
        <v>10</v>
      </c>
      <c r="K77" s="5">
        <f t="shared" ref="K77:K78" si="2">M73</f>
        <v>13</v>
      </c>
      <c r="L77" s="5">
        <f t="shared" ref="L77:L78" si="3">O73</f>
        <v>8</v>
      </c>
      <c r="M77" s="5">
        <f t="shared" ref="M77:M78" si="4">Q73</f>
        <v>8</v>
      </c>
      <c r="N77" s="5">
        <f t="shared" ref="N77:N78" si="5">S73</f>
        <v>11</v>
      </c>
      <c r="O77" s="5">
        <f t="shared" ref="O77:O78" si="6">U73</f>
        <v>6</v>
      </c>
      <c r="P77" s="5">
        <f t="shared" ref="P77:P78" si="7">W73</f>
        <v>7</v>
      </c>
      <c r="Q77" s="5">
        <f t="shared" ref="Q77:Q78" si="8">Y73</f>
        <v>9</v>
      </c>
      <c r="R77" s="5">
        <f t="shared" ref="R77:R78" si="9">AA73</f>
        <v>8</v>
      </c>
      <c r="S77" s="5">
        <f t="shared" ref="S77:S78" si="10">AC73</f>
        <v>15</v>
      </c>
      <c r="T77" s="18">
        <f t="shared" ref="T77:T78" si="11">AE73</f>
        <v>6</v>
      </c>
      <c r="V77" s="10"/>
      <c r="X77" s="10"/>
      <c r="Z77" s="10"/>
      <c r="AB77" s="10"/>
      <c r="AD77" s="10"/>
      <c r="AF77" s="10"/>
    </row>
    <row r="78" spans="1:33" ht="35.1" customHeight="1" x14ac:dyDescent="0.3">
      <c r="C78" s="31"/>
      <c r="D78" s="31"/>
      <c r="E78" s="31"/>
      <c r="F78" s="31"/>
      <c r="H78" s="19" t="s">
        <v>16</v>
      </c>
      <c r="I78" s="20">
        <f t="shared" si="0"/>
        <v>0</v>
      </c>
      <c r="J78" s="21">
        <f t="shared" si="1"/>
        <v>0</v>
      </c>
      <c r="K78" s="21">
        <f t="shared" si="2"/>
        <v>0</v>
      </c>
      <c r="L78" s="21">
        <f t="shared" si="3"/>
        <v>0</v>
      </c>
      <c r="M78" s="21">
        <f t="shared" si="4"/>
        <v>0</v>
      </c>
      <c r="N78" s="21">
        <f t="shared" si="5"/>
        <v>0</v>
      </c>
      <c r="O78" s="21">
        <f t="shared" si="6"/>
        <v>0</v>
      </c>
      <c r="P78" s="21">
        <f t="shared" si="7"/>
        <v>0</v>
      </c>
      <c r="Q78" s="21">
        <f t="shared" si="8"/>
        <v>0</v>
      </c>
      <c r="R78" s="21">
        <f t="shared" si="9"/>
        <v>0</v>
      </c>
      <c r="S78" s="21">
        <f t="shared" si="10"/>
        <v>0</v>
      </c>
      <c r="T78" s="22">
        <f t="shared" si="11"/>
        <v>0</v>
      </c>
      <c r="V78" s="10"/>
      <c r="X78" s="10"/>
      <c r="Z78" s="10"/>
      <c r="AB78" s="10"/>
      <c r="AD78" s="10"/>
      <c r="AF78" s="10"/>
    </row>
    <row r="79" spans="1:33" ht="35.1" customHeight="1" thickBot="1" x14ac:dyDescent="0.35">
      <c r="C79" s="31"/>
      <c r="D79" s="31"/>
      <c r="E79" s="31"/>
      <c r="F79" s="31"/>
      <c r="H79" s="23" t="s">
        <v>20</v>
      </c>
      <c r="I79" s="24">
        <f t="shared" ref="I79:T79" si="12">(I78/$G$73)*100</f>
        <v>0</v>
      </c>
      <c r="J79" s="25">
        <f t="shared" si="12"/>
        <v>0</v>
      </c>
      <c r="K79" s="25">
        <f t="shared" si="12"/>
        <v>0</v>
      </c>
      <c r="L79" s="25">
        <f t="shared" si="12"/>
        <v>0</v>
      </c>
      <c r="M79" s="25">
        <f t="shared" si="12"/>
        <v>0</v>
      </c>
      <c r="N79" s="25">
        <f t="shared" si="12"/>
        <v>0</v>
      </c>
      <c r="O79" s="25">
        <f t="shared" si="12"/>
        <v>0</v>
      </c>
      <c r="P79" s="25">
        <f t="shared" si="12"/>
        <v>0</v>
      </c>
      <c r="Q79" s="25">
        <f t="shared" si="12"/>
        <v>0</v>
      </c>
      <c r="R79" s="25">
        <f t="shared" si="12"/>
        <v>0</v>
      </c>
      <c r="S79" s="25">
        <f t="shared" si="12"/>
        <v>0</v>
      </c>
      <c r="T79" s="26">
        <f t="shared" si="12"/>
        <v>0</v>
      </c>
      <c r="V79" s="10"/>
      <c r="X79" s="10"/>
      <c r="Z79" s="10"/>
      <c r="AB79" s="10"/>
      <c r="AD79" s="10"/>
      <c r="AF79" s="10"/>
    </row>
    <row r="80" spans="1:33" ht="35.1" customHeight="1" x14ac:dyDescent="0.3">
      <c r="C80" s="27"/>
      <c r="D80" s="27"/>
      <c r="E80" s="27"/>
      <c r="F80" s="27"/>
      <c r="J80" s="10"/>
      <c r="L80" s="10"/>
      <c r="N80" s="10"/>
      <c r="P80" s="10"/>
      <c r="R80" s="10"/>
      <c r="T80" s="10"/>
      <c r="V80" s="10"/>
      <c r="X80" s="10"/>
      <c r="Z80" s="10"/>
      <c r="AB80" s="10"/>
      <c r="AD80" s="10"/>
      <c r="AF80" s="10"/>
    </row>
    <row r="81" spans="3:32" ht="35.1" customHeight="1" x14ac:dyDescent="0.3">
      <c r="C81" s="27"/>
      <c r="D81" s="27"/>
      <c r="E81" s="27"/>
      <c r="F81" s="27"/>
      <c r="I81" s="28"/>
      <c r="J81" s="29"/>
      <c r="K81" s="28"/>
      <c r="L81" s="28"/>
      <c r="M81" s="28"/>
      <c r="N81" s="28"/>
      <c r="O81" s="28"/>
      <c r="P81" s="28"/>
      <c r="Q81" s="28"/>
      <c r="R81" s="28"/>
      <c r="S81" s="28"/>
      <c r="T81" s="28"/>
      <c r="V81" s="10"/>
      <c r="X81" s="10"/>
      <c r="Z81" s="10"/>
      <c r="AB81" s="10"/>
      <c r="AD81" s="10"/>
      <c r="AF81" s="10"/>
    </row>
    <row r="82" spans="3:32" ht="35.1" customHeight="1" x14ac:dyDescent="0.3">
      <c r="C82" s="27"/>
      <c r="D82" s="27"/>
      <c r="E82" s="27"/>
      <c r="F82" s="27"/>
      <c r="J82" s="10"/>
      <c r="L82" s="10"/>
      <c r="N82" s="10"/>
      <c r="P82" s="10"/>
      <c r="R82" s="10"/>
      <c r="T82" s="10"/>
      <c r="V82" s="10"/>
      <c r="X82" s="10"/>
      <c r="Z82" s="10"/>
      <c r="AB82" s="10"/>
      <c r="AD82" s="10"/>
      <c r="AF82" s="10"/>
    </row>
    <row r="83" spans="3:32" ht="35.1" customHeight="1" x14ac:dyDescent="0.3">
      <c r="C83" s="27"/>
      <c r="D83" s="27"/>
      <c r="E83" s="27"/>
      <c r="F83" s="27"/>
      <c r="J83" s="10"/>
      <c r="L83" s="10"/>
      <c r="N83" s="10"/>
      <c r="P83" s="10"/>
      <c r="R83" s="10"/>
      <c r="T83" s="10"/>
      <c r="V83" s="10"/>
      <c r="X83" s="10"/>
      <c r="Z83" s="10"/>
      <c r="AB83" s="10"/>
      <c r="AD83" s="10"/>
      <c r="AF83" s="10"/>
    </row>
    <row r="84" spans="3:32" ht="35.1" customHeight="1" x14ac:dyDescent="0.3">
      <c r="C84" s="27"/>
      <c r="D84" s="27"/>
      <c r="E84" s="27"/>
      <c r="F84" s="27"/>
      <c r="J84" s="10"/>
      <c r="L84" s="10"/>
      <c r="N84" s="10"/>
      <c r="P84" s="10"/>
      <c r="R84" s="10"/>
      <c r="T84" s="10"/>
      <c r="V84" s="10"/>
      <c r="X84" s="10"/>
      <c r="Z84" s="10"/>
      <c r="AB84" s="10"/>
      <c r="AD84" s="10"/>
      <c r="AF84" s="10"/>
    </row>
    <row r="85" spans="3:32" ht="16.5" customHeight="1" x14ac:dyDescent="0.3">
      <c r="C85" s="27"/>
      <c r="D85" s="27"/>
      <c r="E85" s="27"/>
      <c r="F85" s="27"/>
      <c r="J85" s="10"/>
      <c r="L85" s="10"/>
      <c r="N85" s="10"/>
      <c r="P85" s="10"/>
      <c r="R85" s="10"/>
      <c r="T85" s="10"/>
      <c r="V85" s="10"/>
      <c r="X85" s="10"/>
      <c r="Z85" s="10"/>
      <c r="AB85" s="10"/>
      <c r="AD85" s="10"/>
      <c r="AF85" s="10"/>
    </row>
    <row r="86" spans="3:32" ht="16.5" customHeight="1" x14ac:dyDescent="0.3">
      <c r="C86" s="27"/>
      <c r="D86" s="27"/>
      <c r="E86" s="27"/>
      <c r="F86" s="27"/>
      <c r="J86" s="10"/>
      <c r="L86" s="10"/>
      <c r="N86" s="10"/>
      <c r="P86" s="10"/>
      <c r="R86" s="10"/>
      <c r="T86" s="10"/>
      <c r="V86" s="10"/>
      <c r="X86" s="10"/>
      <c r="Z86" s="10"/>
      <c r="AB86" s="10"/>
      <c r="AD86" s="10"/>
      <c r="AF86" s="10"/>
    </row>
    <row r="87" spans="3:32" ht="16.5" customHeight="1" x14ac:dyDescent="0.3">
      <c r="C87" s="27"/>
      <c r="D87" s="27"/>
      <c r="E87" s="27"/>
      <c r="F87" s="27"/>
      <c r="J87" s="10"/>
      <c r="L87" s="10"/>
      <c r="N87" s="10"/>
      <c r="P87" s="10"/>
      <c r="R87" s="10"/>
      <c r="T87" s="10"/>
      <c r="V87" s="10"/>
      <c r="X87" s="10"/>
      <c r="Z87" s="10"/>
      <c r="AB87" s="10"/>
      <c r="AD87" s="10"/>
      <c r="AF87" s="10"/>
    </row>
    <row r="88" spans="3:32" ht="16.5" customHeight="1" x14ac:dyDescent="0.3">
      <c r="C88" s="27"/>
      <c r="D88" s="27"/>
      <c r="E88" s="27"/>
      <c r="F88" s="27"/>
      <c r="J88" s="10"/>
      <c r="L88" s="10"/>
      <c r="N88" s="10"/>
      <c r="P88" s="10"/>
      <c r="R88" s="10"/>
      <c r="T88" s="10"/>
      <c r="V88" s="10"/>
      <c r="X88" s="10"/>
      <c r="Z88" s="10"/>
      <c r="AB88" s="10"/>
      <c r="AD88" s="10"/>
      <c r="AF88" s="10"/>
    </row>
    <row r="89" spans="3:32" ht="16.5" customHeight="1" x14ac:dyDescent="0.3">
      <c r="C89" s="27"/>
      <c r="D89" s="27"/>
      <c r="E89" s="27"/>
      <c r="F89" s="27"/>
      <c r="J89" s="10"/>
      <c r="L89" s="10"/>
      <c r="N89" s="10"/>
      <c r="P89" s="10"/>
      <c r="R89" s="10"/>
      <c r="T89" s="10"/>
      <c r="V89" s="10"/>
      <c r="X89" s="10"/>
      <c r="Z89" s="10"/>
      <c r="AB89" s="10"/>
      <c r="AD89" s="10"/>
      <c r="AF89" s="10"/>
    </row>
    <row r="90" spans="3:32" ht="16.5" customHeight="1" x14ac:dyDescent="0.3">
      <c r="C90" s="27"/>
      <c r="D90" s="27"/>
      <c r="E90" s="27"/>
      <c r="F90" s="27"/>
      <c r="J90" s="10"/>
      <c r="L90" s="10"/>
      <c r="N90" s="10"/>
      <c r="P90" s="10"/>
      <c r="R90" s="10"/>
      <c r="T90" s="10"/>
      <c r="V90" s="10"/>
      <c r="X90" s="10"/>
      <c r="Z90" s="10"/>
      <c r="AB90" s="10"/>
      <c r="AD90" s="10"/>
      <c r="AF90" s="10"/>
    </row>
    <row r="91" spans="3:32" ht="16.5" customHeight="1" x14ac:dyDescent="0.3">
      <c r="C91" s="27"/>
      <c r="D91" s="27"/>
      <c r="E91" s="27"/>
      <c r="F91" s="27"/>
      <c r="J91" s="10"/>
      <c r="L91" s="10"/>
      <c r="N91" s="10"/>
      <c r="P91" s="10"/>
      <c r="R91" s="10"/>
      <c r="T91" s="10"/>
      <c r="V91" s="10"/>
      <c r="X91" s="10"/>
      <c r="Z91" s="10"/>
      <c r="AB91" s="10"/>
      <c r="AD91" s="10"/>
      <c r="AF91" s="10"/>
    </row>
    <row r="92" spans="3:32" ht="16.5" customHeight="1" x14ac:dyDescent="0.3">
      <c r="C92" s="27"/>
      <c r="D92" s="27"/>
      <c r="E92" s="27"/>
      <c r="F92" s="27"/>
      <c r="J92" s="10"/>
      <c r="L92" s="10"/>
      <c r="N92" s="10"/>
      <c r="P92" s="10"/>
      <c r="R92" s="10"/>
      <c r="T92" s="10"/>
      <c r="V92" s="10"/>
      <c r="X92" s="10"/>
      <c r="Z92" s="10"/>
      <c r="AB92" s="10"/>
      <c r="AD92" s="10"/>
      <c r="AF92" s="10"/>
    </row>
    <row r="93" spans="3:32" ht="16.5" customHeight="1" x14ac:dyDescent="0.3">
      <c r="C93" s="27"/>
      <c r="D93" s="27"/>
      <c r="E93" s="27"/>
      <c r="F93" s="27"/>
      <c r="J93" s="10"/>
      <c r="L93" s="10"/>
      <c r="N93" s="10"/>
      <c r="P93" s="10"/>
      <c r="R93" s="10"/>
      <c r="T93" s="10"/>
      <c r="V93" s="10"/>
      <c r="X93" s="10"/>
      <c r="Z93" s="10"/>
      <c r="AB93" s="10"/>
      <c r="AD93" s="10"/>
      <c r="AF93" s="10"/>
    </row>
    <row r="94" spans="3:32" ht="16.5" customHeight="1" x14ac:dyDescent="0.3">
      <c r="C94" s="27"/>
      <c r="D94" s="27"/>
      <c r="E94" s="27"/>
      <c r="F94" s="27"/>
      <c r="J94" s="10"/>
      <c r="L94" s="10"/>
      <c r="N94" s="10"/>
      <c r="P94" s="10"/>
      <c r="R94" s="10"/>
      <c r="T94" s="10"/>
      <c r="V94" s="10"/>
      <c r="X94" s="10"/>
      <c r="Z94" s="10"/>
      <c r="AB94" s="10"/>
      <c r="AD94" s="10"/>
      <c r="AF94" s="10"/>
    </row>
    <row r="95" spans="3:32" ht="16.5" customHeight="1" x14ac:dyDescent="0.3">
      <c r="C95" s="27"/>
      <c r="D95" s="27"/>
      <c r="E95" s="27"/>
      <c r="F95" s="27"/>
      <c r="J95" s="10"/>
      <c r="L95" s="10"/>
      <c r="N95" s="10"/>
      <c r="P95" s="10"/>
      <c r="R95" s="10"/>
      <c r="T95" s="10"/>
      <c r="V95" s="10"/>
      <c r="X95" s="10"/>
      <c r="Z95" s="10"/>
      <c r="AB95" s="10"/>
      <c r="AD95" s="10"/>
      <c r="AF95" s="10"/>
    </row>
    <row r="96" spans="3:32" ht="16.5" customHeight="1" x14ac:dyDescent="0.3">
      <c r="C96" s="27"/>
      <c r="D96" s="27"/>
      <c r="E96" s="27"/>
      <c r="F96" s="27"/>
      <c r="J96" s="10"/>
      <c r="L96" s="10"/>
      <c r="N96" s="10"/>
      <c r="P96" s="10"/>
      <c r="R96" s="10"/>
      <c r="T96" s="10"/>
      <c r="V96" s="10"/>
      <c r="X96" s="10"/>
      <c r="Z96" s="10"/>
      <c r="AB96" s="10"/>
      <c r="AD96" s="10"/>
      <c r="AF96" s="10"/>
    </row>
    <row r="97" spans="3:32" ht="16.5" customHeight="1" x14ac:dyDescent="0.3">
      <c r="C97" s="27"/>
      <c r="D97" s="27"/>
      <c r="E97" s="27"/>
      <c r="F97" s="27"/>
      <c r="J97" s="10"/>
      <c r="L97" s="10"/>
      <c r="N97" s="10"/>
      <c r="P97" s="10"/>
      <c r="R97" s="10"/>
      <c r="T97" s="10"/>
      <c r="V97" s="10"/>
      <c r="X97" s="10"/>
      <c r="Z97" s="10"/>
      <c r="AB97" s="10"/>
      <c r="AD97" s="10"/>
      <c r="AF97" s="10"/>
    </row>
    <row r="98" spans="3:32" ht="16.5" customHeight="1" x14ac:dyDescent="0.3">
      <c r="C98" s="27"/>
      <c r="D98" s="27"/>
      <c r="E98" s="27"/>
      <c r="F98" s="27"/>
      <c r="J98" s="10"/>
      <c r="L98" s="10"/>
      <c r="N98" s="10"/>
      <c r="P98" s="10"/>
      <c r="R98" s="10"/>
      <c r="T98" s="10"/>
      <c r="V98" s="10"/>
      <c r="X98" s="10"/>
      <c r="Z98" s="10"/>
      <c r="AB98" s="10"/>
      <c r="AD98" s="10"/>
      <c r="AF98" s="10"/>
    </row>
    <row r="99" spans="3:32" ht="16.5" customHeight="1" x14ac:dyDescent="0.3">
      <c r="C99" s="27"/>
      <c r="D99" s="27"/>
      <c r="E99" s="27"/>
      <c r="F99" s="27"/>
      <c r="J99" s="10"/>
      <c r="L99" s="10"/>
      <c r="N99" s="10"/>
      <c r="P99" s="10"/>
      <c r="R99" s="10"/>
      <c r="T99" s="10"/>
      <c r="V99" s="10"/>
      <c r="X99" s="10"/>
      <c r="Z99" s="10"/>
      <c r="AB99" s="10"/>
      <c r="AD99" s="10"/>
      <c r="AF99" s="10"/>
    </row>
    <row r="100" spans="3:32" ht="16.5" customHeight="1" x14ac:dyDescent="0.3">
      <c r="C100" s="27"/>
      <c r="D100" s="27"/>
      <c r="E100" s="27"/>
      <c r="F100" s="27"/>
      <c r="J100" s="10"/>
      <c r="L100" s="10"/>
      <c r="N100" s="10"/>
      <c r="P100" s="10"/>
      <c r="R100" s="10"/>
      <c r="T100" s="10"/>
      <c r="V100" s="10"/>
      <c r="X100" s="10"/>
      <c r="Z100" s="10"/>
      <c r="AB100" s="10"/>
      <c r="AD100" s="10"/>
      <c r="AF100" s="10"/>
    </row>
    <row r="101" spans="3:32" ht="16.5" customHeight="1" x14ac:dyDescent="0.3">
      <c r="C101" s="27"/>
      <c r="D101" s="27"/>
      <c r="E101" s="27"/>
      <c r="F101" s="27"/>
      <c r="J101" s="10"/>
      <c r="L101" s="10"/>
      <c r="N101" s="10"/>
      <c r="P101" s="10"/>
      <c r="R101" s="10"/>
      <c r="T101" s="10"/>
      <c r="V101" s="10"/>
      <c r="X101" s="10"/>
      <c r="Z101" s="10"/>
      <c r="AB101" s="10"/>
      <c r="AD101" s="10"/>
      <c r="AF101" s="10"/>
    </row>
    <row r="102" spans="3:32" ht="16.5" customHeight="1" x14ac:dyDescent="0.3">
      <c r="C102" s="27"/>
      <c r="D102" s="27"/>
      <c r="E102" s="27"/>
      <c r="F102" s="27"/>
      <c r="J102" s="10"/>
      <c r="L102" s="10"/>
      <c r="N102" s="10"/>
      <c r="P102" s="10"/>
      <c r="R102" s="10"/>
      <c r="T102" s="10"/>
      <c r="V102" s="10"/>
      <c r="X102" s="10"/>
      <c r="Z102" s="10"/>
      <c r="AB102" s="10"/>
      <c r="AD102" s="10"/>
      <c r="AF102" s="10"/>
    </row>
    <row r="103" spans="3:32" ht="16.5" customHeight="1" x14ac:dyDescent="0.3">
      <c r="C103" s="27"/>
      <c r="D103" s="27"/>
      <c r="E103" s="27"/>
      <c r="F103" s="27"/>
      <c r="J103" s="10"/>
      <c r="L103" s="10"/>
      <c r="N103" s="10"/>
      <c r="P103" s="10"/>
      <c r="R103" s="10"/>
      <c r="T103" s="10"/>
      <c r="V103" s="10"/>
      <c r="X103" s="10"/>
      <c r="Z103" s="10"/>
      <c r="AB103" s="10"/>
      <c r="AD103" s="10"/>
      <c r="AF103" s="10"/>
    </row>
    <row r="104" spans="3:32" ht="16.5" customHeight="1" x14ac:dyDescent="0.3">
      <c r="C104" s="27"/>
      <c r="D104" s="27"/>
      <c r="E104" s="27"/>
      <c r="F104" s="27"/>
      <c r="J104" s="10"/>
      <c r="L104" s="10"/>
      <c r="N104" s="10"/>
      <c r="P104" s="10"/>
      <c r="R104" s="10"/>
      <c r="T104" s="10"/>
      <c r="V104" s="10"/>
      <c r="X104" s="10"/>
      <c r="Z104" s="10"/>
      <c r="AB104" s="10"/>
      <c r="AD104" s="10"/>
      <c r="AF104" s="10"/>
    </row>
    <row r="105" spans="3:32" ht="16.5" customHeight="1" x14ac:dyDescent="0.3">
      <c r="C105" s="27"/>
      <c r="D105" s="27"/>
      <c r="E105" s="27"/>
      <c r="F105" s="27"/>
      <c r="J105" s="10"/>
      <c r="L105" s="10"/>
      <c r="N105" s="10"/>
      <c r="P105" s="10"/>
      <c r="R105" s="10"/>
      <c r="T105" s="10"/>
      <c r="V105" s="10"/>
      <c r="X105" s="10"/>
      <c r="Z105" s="10"/>
      <c r="AB105" s="10"/>
      <c r="AD105" s="10"/>
      <c r="AF105" s="10"/>
    </row>
    <row r="106" spans="3:32" ht="16.5" customHeight="1" x14ac:dyDescent="0.3">
      <c r="C106" s="27"/>
      <c r="D106" s="27"/>
      <c r="E106" s="27"/>
      <c r="F106" s="27"/>
      <c r="J106" s="10"/>
      <c r="L106" s="10"/>
      <c r="N106" s="10"/>
      <c r="P106" s="10"/>
      <c r="R106" s="10"/>
      <c r="T106" s="10"/>
      <c r="V106" s="10"/>
      <c r="X106" s="10"/>
      <c r="Z106" s="10"/>
      <c r="AB106" s="10"/>
      <c r="AD106" s="10"/>
      <c r="AF106" s="10"/>
    </row>
    <row r="107" spans="3:32" ht="16.5" customHeight="1" x14ac:dyDescent="0.3">
      <c r="C107" s="27"/>
      <c r="D107" s="27"/>
      <c r="E107" s="27"/>
      <c r="F107" s="27"/>
      <c r="J107" s="10"/>
      <c r="L107" s="10"/>
      <c r="N107" s="10"/>
      <c r="P107" s="10"/>
      <c r="R107" s="10"/>
      <c r="T107" s="10"/>
      <c r="V107" s="10"/>
      <c r="X107" s="10"/>
      <c r="Z107" s="10"/>
      <c r="AB107" s="10"/>
      <c r="AD107" s="10"/>
      <c r="AF107" s="10"/>
    </row>
    <row r="108" spans="3:32" ht="16.5" customHeight="1" x14ac:dyDescent="0.3">
      <c r="C108" s="27"/>
      <c r="D108" s="27"/>
      <c r="E108" s="27"/>
      <c r="F108" s="27"/>
      <c r="J108" s="10"/>
      <c r="L108" s="10"/>
      <c r="N108" s="10"/>
      <c r="P108" s="10"/>
      <c r="R108" s="10"/>
      <c r="T108" s="10"/>
      <c r="V108" s="10"/>
      <c r="X108" s="10"/>
      <c r="Z108" s="10"/>
      <c r="AB108" s="10"/>
      <c r="AD108" s="10"/>
      <c r="AF108" s="10"/>
    </row>
    <row r="109" spans="3:32" ht="16.5" customHeight="1" x14ac:dyDescent="0.3">
      <c r="C109" s="27"/>
      <c r="D109" s="27"/>
      <c r="E109" s="27"/>
      <c r="F109" s="27"/>
      <c r="J109" s="10"/>
      <c r="L109" s="10"/>
      <c r="N109" s="10"/>
      <c r="P109" s="10"/>
      <c r="R109" s="10"/>
      <c r="T109" s="10"/>
      <c r="V109" s="10"/>
      <c r="X109" s="10"/>
      <c r="Z109" s="10"/>
      <c r="AB109" s="10"/>
      <c r="AD109" s="10"/>
      <c r="AF109" s="10"/>
    </row>
    <row r="110" spans="3:32" ht="16.5" customHeight="1" x14ac:dyDescent="0.3">
      <c r="C110" s="27"/>
      <c r="D110" s="27"/>
      <c r="E110" s="27"/>
      <c r="F110" s="27"/>
      <c r="J110" s="10"/>
      <c r="L110" s="10"/>
      <c r="N110" s="10"/>
      <c r="P110" s="10"/>
      <c r="R110" s="10"/>
      <c r="T110" s="10"/>
      <c r="V110" s="10"/>
      <c r="X110" s="10"/>
      <c r="Z110" s="10"/>
      <c r="AB110" s="10"/>
      <c r="AD110" s="10"/>
      <c r="AF110" s="10"/>
    </row>
    <row r="111" spans="3:32" ht="16.5" customHeight="1" x14ac:dyDescent="0.3">
      <c r="C111" s="27"/>
      <c r="D111" s="27"/>
      <c r="E111" s="27"/>
      <c r="F111" s="27"/>
      <c r="J111" s="10"/>
      <c r="L111" s="10"/>
      <c r="N111" s="10"/>
      <c r="P111" s="10"/>
      <c r="R111" s="10"/>
      <c r="T111" s="10"/>
      <c r="V111" s="10"/>
      <c r="X111" s="10"/>
      <c r="Z111" s="10"/>
      <c r="AB111" s="10"/>
      <c r="AD111" s="10"/>
      <c r="AF111" s="10"/>
    </row>
    <row r="112" spans="3:32" ht="16.5" customHeight="1" x14ac:dyDescent="0.3">
      <c r="C112" s="27"/>
      <c r="D112" s="27"/>
      <c r="E112" s="27"/>
      <c r="F112" s="27"/>
      <c r="J112" s="10"/>
      <c r="L112" s="10"/>
      <c r="N112" s="10"/>
      <c r="P112" s="10"/>
      <c r="R112" s="10"/>
      <c r="T112" s="10"/>
      <c r="V112" s="10"/>
      <c r="X112" s="10"/>
      <c r="Z112" s="10"/>
      <c r="AB112" s="10"/>
      <c r="AD112" s="10"/>
      <c r="AF112" s="10"/>
    </row>
    <row r="113" spans="3:32" ht="16.5" customHeight="1" x14ac:dyDescent="0.3">
      <c r="C113" s="27"/>
      <c r="D113" s="27"/>
      <c r="E113" s="27"/>
      <c r="F113" s="27"/>
      <c r="J113" s="10"/>
      <c r="L113" s="10"/>
      <c r="N113" s="10"/>
      <c r="P113" s="10"/>
      <c r="R113" s="10"/>
      <c r="T113" s="10"/>
      <c r="V113" s="10"/>
      <c r="X113" s="10"/>
      <c r="Z113" s="10"/>
      <c r="AB113" s="10"/>
      <c r="AD113" s="10"/>
      <c r="AF113" s="10"/>
    </row>
    <row r="114" spans="3:32" ht="16.5" customHeight="1" x14ac:dyDescent="0.3">
      <c r="C114" s="27"/>
      <c r="D114" s="27"/>
      <c r="E114" s="27"/>
      <c r="F114" s="27"/>
      <c r="J114" s="10"/>
      <c r="L114" s="10"/>
      <c r="N114" s="10"/>
      <c r="P114" s="10"/>
      <c r="R114" s="10"/>
      <c r="T114" s="10"/>
      <c r="V114" s="10"/>
      <c r="X114" s="10"/>
      <c r="Z114" s="10"/>
      <c r="AB114" s="10"/>
      <c r="AD114" s="10"/>
      <c r="AF114" s="10"/>
    </row>
    <row r="115" spans="3:32" ht="16.5" customHeight="1" x14ac:dyDescent="0.3">
      <c r="C115" s="27"/>
      <c r="D115" s="27"/>
      <c r="E115" s="27"/>
      <c r="F115" s="27"/>
      <c r="J115" s="10"/>
      <c r="L115" s="10"/>
      <c r="N115" s="10"/>
      <c r="P115" s="10"/>
      <c r="R115" s="10"/>
      <c r="T115" s="10"/>
      <c r="V115" s="10"/>
      <c r="X115" s="10"/>
      <c r="Z115" s="10"/>
      <c r="AB115" s="10"/>
      <c r="AD115" s="10"/>
      <c r="AF115" s="10"/>
    </row>
    <row r="116" spans="3:32" ht="16.5" customHeight="1" x14ac:dyDescent="0.3">
      <c r="C116" s="27"/>
      <c r="D116" s="27"/>
      <c r="E116" s="27"/>
      <c r="F116" s="27"/>
      <c r="J116" s="10"/>
      <c r="L116" s="10"/>
      <c r="N116" s="10"/>
      <c r="P116" s="10"/>
      <c r="R116" s="10"/>
      <c r="T116" s="10"/>
      <c r="V116" s="10"/>
      <c r="X116" s="10"/>
      <c r="Z116" s="10"/>
      <c r="AB116" s="10"/>
      <c r="AD116" s="10"/>
      <c r="AF116" s="10"/>
    </row>
    <row r="117" spans="3:32" ht="16.5" customHeight="1" x14ac:dyDescent="0.3">
      <c r="C117" s="27"/>
      <c r="D117" s="27"/>
      <c r="E117" s="27"/>
      <c r="F117" s="27"/>
      <c r="J117" s="10"/>
      <c r="L117" s="10"/>
      <c r="N117" s="10"/>
      <c r="P117" s="10"/>
      <c r="R117" s="10"/>
      <c r="T117" s="10"/>
      <c r="V117" s="10"/>
      <c r="X117" s="10"/>
      <c r="Z117" s="10"/>
      <c r="AB117" s="10"/>
      <c r="AD117" s="10"/>
      <c r="AF117" s="10"/>
    </row>
    <row r="118" spans="3:32" ht="16.5" customHeight="1" x14ac:dyDescent="0.3">
      <c r="C118" s="27"/>
      <c r="D118" s="27"/>
      <c r="E118" s="27"/>
      <c r="F118" s="27"/>
      <c r="J118" s="10"/>
      <c r="L118" s="10"/>
      <c r="N118" s="10"/>
      <c r="P118" s="10"/>
      <c r="R118" s="10"/>
      <c r="T118" s="10"/>
      <c r="V118" s="10"/>
      <c r="X118" s="10"/>
      <c r="Z118" s="10"/>
      <c r="AB118" s="10"/>
      <c r="AD118" s="10"/>
      <c r="AF118" s="10"/>
    </row>
    <row r="119" spans="3:32" ht="16.5" customHeight="1" x14ac:dyDescent="0.3">
      <c r="C119" s="27"/>
      <c r="D119" s="27"/>
      <c r="E119" s="27"/>
      <c r="F119" s="27"/>
      <c r="J119" s="10"/>
      <c r="L119" s="10"/>
      <c r="N119" s="10"/>
      <c r="P119" s="10"/>
      <c r="R119" s="10"/>
      <c r="T119" s="10"/>
      <c r="V119" s="10"/>
      <c r="X119" s="10"/>
      <c r="Z119" s="10"/>
      <c r="AB119" s="10"/>
      <c r="AD119" s="10"/>
      <c r="AF119" s="10"/>
    </row>
    <row r="120" spans="3:32" ht="16.5" customHeight="1" x14ac:dyDescent="0.3">
      <c r="C120" s="27"/>
      <c r="D120" s="27"/>
      <c r="E120" s="27"/>
      <c r="F120" s="27"/>
      <c r="J120" s="10"/>
      <c r="L120" s="10"/>
      <c r="N120" s="10"/>
      <c r="P120" s="10"/>
      <c r="R120" s="10"/>
      <c r="T120" s="10"/>
      <c r="V120" s="10"/>
      <c r="X120" s="10"/>
      <c r="Z120" s="10"/>
      <c r="AB120" s="10"/>
      <c r="AD120" s="10"/>
      <c r="AF120" s="10"/>
    </row>
    <row r="121" spans="3:32" ht="16.5" customHeight="1" x14ac:dyDescent="0.3">
      <c r="C121" s="27"/>
      <c r="D121" s="27"/>
      <c r="E121" s="27"/>
      <c r="F121" s="27"/>
      <c r="J121" s="10"/>
      <c r="L121" s="10"/>
      <c r="N121" s="10"/>
      <c r="P121" s="10"/>
      <c r="R121" s="10"/>
      <c r="T121" s="10"/>
      <c r="V121" s="10"/>
      <c r="X121" s="10"/>
      <c r="Z121" s="10"/>
      <c r="AB121" s="10"/>
      <c r="AD121" s="10"/>
      <c r="AF121" s="10"/>
    </row>
    <row r="122" spans="3:32" ht="16.5" customHeight="1" x14ac:dyDescent="0.3">
      <c r="C122" s="27"/>
      <c r="D122" s="27"/>
      <c r="E122" s="27"/>
      <c r="F122" s="27"/>
      <c r="J122" s="10"/>
      <c r="L122" s="10"/>
      <c r="N122" s="10"/>
      <c r="P122" s="10"/>
      <c r="R122" s="10"/>
      <c r="T122" s="10"/>
      <c r="V122" s="10"/>
      <c r="X122" s="10"/>
      <c r="Z122" s="10"/>
      <c r="AB122" s="10"/>
      <c r="AD122" s="10"/>
      <c r="AF122" s="10"/>
    </row>
    <row r="123" spans="3:32" ht="16.5" customHeight="1" x14ac:dyDescent="0.3">
      <c r="C123" s="27"/>
      <c r="D123" s="27"/>
      <c r="E123" s="27"/>
      <c r="F123" s="27"/>
      <c r="J123" s="10"/>
      <c r="L123" s="10"/>
      <c r="N123" s="10"/>
      <c r="P123" s="10"/>
      <c r="R123" s="10"/>
      <c r="T123" s="10"/>
      <c r="V123" s="10"/>
      <c r="X123" s="10"/>
      <c r="Z123" s="10"/>
      <c r="AB123" s="10"/>
      <c r="AD123" s="10"/>
      <c r="AF123" s="10"/>
    </row>
    <row r="124" spans="3:32" ht="16.5" customHeight="1" x14ac:dyDescent="0.3">
      <c r="C124" s="27"/>
      <c r="D124" s="27"/>
      <c r="E124" s="27"/>
      <c r="F124" s="27"/>
      <c r="J124" s="10"/>
      <c r="L124" s="10"/>
      <c r="N124" s="10"/>
      <c r="P124" s="10"/>
      <c r="R124" s="10"/>
      <c r="T124" s="10"/>
      <c r="V124" s="10"/>
      <c r="X124" s="10"/>
      <c r="Z124" s="10"/>
      <c r="AB124" s="10"/>
      <c r="AD124" s="10"/>
      <c r="AF124" s="10"/>
    </row>
    <row r="125" spans="3:32" ht="16.5" customHeight="1" x14ac:dyDescent="0.3">
      <c r="C125" s="27"/>
      <c r="D125" s="27"/>
      <c r="E125" s="27"/>
      <c r="F125" s="27"/>
      <c r="J125" s="10"/>
      <c r="L125" s="10"/>
      <c r="N125" s="10"/>
      <c r="P125" s="10"/>
      <c r="R125" s="10"/>
      <c r="T125" s="10"/>
      <c r="V125" s="10"/>
      <c r="X125" s="10"/>
      <c r="Z125" s="10"/>
      <c r="AB125" s="10"/>
      <c r="AD125" s="10"/>
      <c r="AF125" s="10"/>
    </row>
    <row r="126" spans="3:32" ht="16.5" customHeight="1" x14ac:dyDescent="0.3">
      <c r="C126" s="27"/>
      <c r="D126" s="27"/>
      <c r="E126" s="27"/>
      <c r="F126" s="27"/>
      <c r="J126" s="10"/>
      <c r="L126" s="10"/>
      <c r="N126" s="10"/>
      <c r="P126" s="10"/>
      <c r="R126" s="10"/>
      <c r="T126" s="10"/>
      <c r="V126" s="10"/>
      <c r="X126" s="10"/>
      <c r="Z126" s="10"/>
      <c r="AB126" s="10"/>
      <c r="AD126" s="10"/>
      <c r="AF126" s="10"/>
    </row>
    <row r="127" spans="3:32" ht="16.5" customHeight="1" x14ac:dyDescent="0.3">
      <c r="C127" s="27"/>
      <c r="D127" s="27"/>
      <c r="E127" s="27"/>
      <c r="F127" s="27"/>
      <c r="J127" s="10"/>
      <c r="L127" s="10"/>
      <c r="N127" s="10"/>
      <c r="P127" s="10"/>
      <c r="R127" s="10"/>
      <c r="T127" s="10"/>
      <c r="V127" s="10"/>
      <c r="X127" s="10"/>
      <c r="Z127" s="10"/>
      <c r="AB127" s="10"/>
      <c r="AD127" s="10"/>
      <c r="AF127" s="10"/>
    </row>
    <row r="128" spans="3:32" ht="16.5" customHeight="1" x14ac:dyDescent="0.3">
      <c r="C128" s="27"/>
      <c r="D128" s="27"/>
      <c r="E128" s="27"/>
      <c r="F128" s="27"/>
      <c r="J128" s="10"/>
      <c r="L128" s="10"/>
      <c r="N128" s="10"/>
      <c r="P128" s="10"/>
      <c r="R128" s="10"/>
      <c r="T128" s="10"/>
      <c r="V128" s="10"/>
      <c r="X128" s="10"/>
      <c r="Z128" s="10"/>
      <c r="AB128" s="10"/>
      <c r="AD128" s="10"/>
      <c r="AF128" s="10"/>
    </row>
    <row r="129" spans="3:32" ht="16.5" customHeight="1" x14ac:dyDescent="0.3">
      <c r="C129" s="27"/>
      <c r="D129" s="27"/>
      <c r="E129" s="27"/>
      <c r="F129" s="27"/>
      <c r="J129" s="10"/>
      <c r="L129" s="10"/>
      <c r="N129" s="10"/>
      <c r="P129" s="10"/>
      <c r="R129" s="10"/>
      <c r="T129" s="10"/>
      <c r="V129" s="10"/>
      <c r="X129" s="10"/>
      <c r="Z129" s="10"/>
      <c r="AB129" s="10"/>
      <c r="AD129" s="10"/>
      <c r="AF129" s="10"/>
    </row>
    <row r="130" spans="3:32" ht="16.5" customHeight="1" x14ac:dyDescent="0.3">
      <c r="C130" s="27"/>
      <c r="D130" s="27"/>
      <c r="E130" s="27"/>
      <c r="F130" s="27"/>
      <c r="J130" s="10"/>
      <c r="L130" s="10"/>
      <c r="N130" s="10"/>
      <c r="P130" s="10"/>
      <c r="R130" s="10"/>
      <c r="T130" s="10"/>
      <c r="V130" s="10"/>
      <c r="X130" s="10"/>
      <c r="Z130" s="10"/>
      <c r="AB130" s="10"/>
      <c r="AD130" s="10"/>
      <c r="AF130" s="10"/>
    </row>
    <row r="131" spans="3:32" ht="16.5" customHeight="1" x14ac:dyDescent="0.3">
      <c r="C131" s="27"/>
      <c r="D131" s="27"/>
      <c r="E131" s="27"/>
      <c r="F131" s="27"/>
      <c r="J131" s="10"/>
      <c r="L131" s="10"/>
      <c r="N131" s="10"/>
      <c r="P131" s="10"/>
      <c r="R131" s="10"/>
      <c r="T131" s="10"/>
      <c r="V131" s="10"/>
      <c r="X131" s="10"/>
      <c r="Z131" s="10"/>
      <c r="AB131" s="10"/>
      <c r="AD131" s="10"/>
      <c r="AF131" s="10"/>
    </row>
    <row r="132" spans="3:32" ht="16.5" customHeight="1" x14ac:dyDescent="0.3">
      <c r="C132" s="27"/>
      <c r="D132" s="27"/>
      <c r="E132" s="27"/>
      <c r="F132" s="27"/>
      <c r="J132" s="10"/>
      <c r="L132" s="10"/>
      <c r="N132" s="10"/>
      <c r="P132" s="10"/>
      <c r="R132" s="10"/>
      <c r="T132" s="10"/>
      <c r="V132" s="10"/>
      <c r="X132" s="10"/>
      <c r="Z132" s="10"/>
      <c r="AB132" s="10"/>
      <c r="AD132" s="10"/>
      <c r="AF132" s="10"/>
    </row>
    <row r="133" spans="3:32" ht="16.5" customHeight="1" x14ac:dyDescent="0.3">
      <c r="C133" s="27"/>
      <c r="D133" s="27"/>
      <c r="E133" s="27"/>
      <c r="F133" s="27"/>
      <c r="J133" s="10"/>
      <c r="L133" s="10"/>
      <c r="N133" s="10"/>
      <c r="P133" s="10"/>
      <c r="R133" s="10"/>
      <c r="T133" s="10"/>
      <c r="V133" s="10"/>
      <c r="X133" s="10"/>
      <c r="Z133" s="10"/>
      <c r="AB133" s="10"/>
      <c r="AD133" s="10"/>
      <c r="AF133" s="10"/>
    </row>
    <row r="134" spans="3:32" ht="16.5" customHeight="1" x14ac:dyDescent="0.3">
      <c r="C134" s="27"/>
      <c r="D134" s="27"/>
      <c r="E134" s="27"/>
      <c r="F134" s="27"/>
      <c r="J134" s="10"/>
      <c r="L134" s="10"/>
      <c r="N134" s="10"/>
      <c r="P134" s="10"/>
      <c r="R134" s="10"/>
      <c r="T134" s="10"/>
      <c r="V134" s="10"/>
      <c r="X134" s="10"/>
      <c r="Z134" s="10"/>
      <c r="AB134" s="10"/>
      <c r="AD134" s="10"/>
      <c r="AF134" s="10"/>
    </row>
    <row r="135" spans="3:32" ht="16.5" customHeight="1" x14ac:dyDescent="0.3">
      <c r="C135" s="27"/>
      <c r="D135" s="27"/>
      <c r="E135" s="27"/>
      <c r="F135" s="27"/>
      <c r="J135" s="10"/>
      <c r="L135" s="10"/>
      <c r="N135" s="10"/>
      <c r="P135" s="10"/>
      <c r="R135" s="10"/>
      <c r="T135" s="10"/>
      <c r="V135" s="10"/>
      <c r="X135" s="10"/>
      <c r="Z135" s="10"/>
      <c r="AB135" s="10"/>
      <c r="AD135" s="10"/>
      <c r="AF135" s="10"/>
    </row>
    <row r="136" spans="3:32" ht="16.5" customHeight="1" x14ac:dyDescent="0.3">
      <c r="C136" s="27"/>
      <c r="D136" s="27"/>
      <c r="E136" s="27"/>
      <c r="F136" s="27"/>
      <c r="J136" s="10"/>
      <c r="L136" s="10"/>
      <c r="N136" s="10"/>
      <c r="P136" s="10"/>
      <c r="R136" s="10"/>
      <c r="T136" s="10"/>
      <c r="V136" s="10"/>
      <c r="X136" s="10"/>
      <c r="Z136" s="10"/>
      <c r="AB136" s="10"/>
      <c r="AD136" s="10"/>
      <c r="AF136" s="10"/>
    </row>
    <row r="137" spans="3:32" ht="16.5" customHeight="1" x14ac:dyDescent="0.3">
      <c r="C137" s="27"/>
      <c r="D137" s="27"/>
      <c r="E137" s="27"/>
      <c r="F137" s="27"/>
      <c r="J137" s="10"/>
      <c r="L137" s="10"/>
      <c r="N137" s="10"/>
      <c r="P137" s="10"/>
      <c r="R137" s="10"/>
      <c r="T137" s="10"/>
      <c r="V137" s="10"/>
      <c r="X137" s="10"/>
      <c r="Z137" s="10"/>
      <c r="AB137" s="10"/>
      <c r="AD137" s="10"/>
      <c r="AF137" s="10"/>
    </row>
    <row r="138" spans="3:32" ht="16.5" customHeight="1" x14ac:dyDescent="0.3">
      <c r="C138" s="27"/>
      <c r="D138" s="27"/>
      <c r="E138" s="27"/>
      <c r="F138" s="27"/>
      <c r="J138" s="10"/>
      <c r="L138" s="10"/>
      <c r="N138" s="10"/>
      <c r="P138" s="10"/>
      <c r="R138" s="10"/>
      <c r="T138" s="10"/>
      <c r="V138" s="10"/>
      <c r="X138" s="10"/>
      <c r="Z138" s="10"/>
      <c r="AB138" s="10"/>
      <c r="AD138" s="10"/>
      <c r="AF138" s="10"/>
    </row>
    <row r="139" spans="3:32" ht="16.5" customHeight="1" x14ac:dyDescent="0.3">
      <c r="C139" s="27"/>
      <c r="D139" s="27"/>
      <c r="E139" s="27"/>
      <c r="F139" s="27"/>
      <c r="J139" s="10"/>
      <c r="L139" s="10"/>
      <c r="N139" s="10"/>
      <c r="P139" s="10"/>
      <c r="R139" s="10"/>
      <c r="T139" s="10"/>
      <c r="V139" s="10"/>
      <c r="X139" s="10"/>
      <c r="Z139" s="10"/>
      <c r="AB139" s="10"/>
      <c r="AD139" s="10"/>
      <c r="AF139" s="10"/>
    </row>
    <row r="140" spans="3:32" ht="16.5" customHeight="1" x14ac:dyDescent="0.3">
      <c r="C140" s="27"/>
      <c r="D140" s="27"/>
      <c r="E140" s="27"/>
      <c r="F140" s="27"/>
      <c r="J140" s="10"/>
      <c r="L140" s="10"/>
      <c r="N140" s="10"/>
      <c r="P140" s="10"/>
      <c r="R140" s="10"/>
      <c r="T140" s="10"/>
      <c r="V140" s="10"/>
      <c r="X140" s="10"/>
      <c r="Z140" s="10"/>
      <c r="AB140" s="10"/>
      <c r="AD140" s="10"/>
      <c r="AF140" s="10"/>
    </row>
    <row r="141" spans="3:32" ht="16.5" customHeight="1" x14ac:dyDescent="0.3">
      <c r="C141" s="27"/>
      <c r="D141" s="27"/>
      <c r="E141" s="27"/>
      <c r="F141" s="27"/>
      <c r="J141" s="10"/>
      <c r="L141" s="10"/>
      <c r="N141" s="10"/>
      <c r="P141" s="10"/>
      <c r="R141" s="10"/>
      <c r="T141" s="10"/>
      <c r="V141" s="10"/>
      <c r="X141" s="10"/>
      <c r="Z141" s="10"/>
      <c r="AB141" s="10"/>
      <c r="AD141" s="10"/>
      <c r="AF141" s="10"/>
    </row>
    <row r="142" spans="3:32" ht="16.5" customHeight="1" x14ac:dyDescent="0.3">
      <c r="C142" s="27"/>
      <c r="D142" s="27"/>
      <c r="E142" s="27"/>
      <c r="F142" s="27"/>
      <c r="J142" s="10"/>
      <c r="L142" s="10"/>
      <c r="N142" s="10"/>
      <c r="P142" s="10"/>
      <c r="R142" s="10"/>
      <c r="T142" s="10"/>
      <c r="V142" s="10"/>
      <c r="X142" s="10"/>
      <c r="Z142" s="10"/>
      <c r="AB142" s="10"/>
      <c r="AD142" s="10"/>
      <c r="AF142" s="10"/>
    </row>
    <row r="143" spans="3:32" ht="16.5" customHeight="1" x14ac:dyDescent="0.3">
      <c r="C143" s="27"/>
      <c r="D143" s="27"/>
      <c r="E143" s="27"/>
      <c r="F143" s="27"/>
      <c r="J143" s="10"/>
      <c r="L143" s="10"/>
      <c r="N143" s="10"/>
      <c r="P143" s="10"/>
      <c r="R143" s="10"/>
      <c r="T143" s="10"/>
      <c r="V143" s="10"/>
      <c r="X143" s="10"/>
      <c r="Z143" s="10"/>
      <c r="AB143" s="10"/>
      <c r="AD143" s="10"/>
      <c r="AF143" s="10"/>
    </row>
    <row r="144" spans="3:32" ht="16.5" customHeight="1" x14ac:dyDescent="0.3">
      <c r="C144" s="27"/>
      <c r="D144" s="27"/>
      <c r="E144" s="27"/>
      <c r="F144" s="27"/>
      <c r="J144" s="10"/>
      <c r="L144" s="10"/>
      <c r="N144" s="10"/>
      <c r="P144" s="10"/>
      <c r="R144" s="10"/>
      <c r="T144" s="10"/>
      <c r="V144" s="10"/>
      <c r="X144" s="10"/>
      <c r="Z144" s="10"/>
      <c r="AB144" s="10"/>
      <c r="AD144" s="10"/>
      <c r="AF144" s="10"/>
    </row>
    <row r="145" spans="3:32" ht="16.5" customHeight="1" x14ac:dyDescent="0.3">
      <c r="C145" s="27"/>
      <c r="D145" s="27"/>
      <c r="E145" s="27"/>
      <c r="F145" s="27"/>
      <c r="J145" s="10"/>
      <c r="L145" s="10"/>
      <c r="N145" s="10"/>
      <c r="P145" s="10"/>
      <c r="R145" s="10"/>
      <c r="T145" s="10"/>
      <c r="V145" s="10"/>
      <c r="X145" s="10"/>
      <c r="Z145" s="10"/>
      <c r="AB145" s="10"/>
      <c r="AD145" s="10"/>
      <c r="AF145" s="10"/>
    </row>
    <row r="146" spans="3:32" ht="16.5" customHeight="1" x14ac:dyDescent="0.3">
      <c r="C146" s="27"/>
      <c r="D146" s="27"/>
      <c r="E146" s="27"/>
      <c r="F146" s="27"/>
      <c r="J146" s="10"/>
      <c r="L146" s="10"/>
      <c r="N146" s="10"/>
      <c r="P146" s="10"/>
      <c r="R146" s="10"/>
      <c r="T146" s="10"/>
      <c r="V146" s="10"/>
      <c r="X146" s="10"/>
      <c r="Z146" s="10"/>
      <c r="AB146" s="10"/>
      <c r="AD146" s="10"/>
      <c r="AF146" s="10"/>
    </row>
    <row r="147" spans="3:32" ht="16.5" customHeight="1" x14ac:dyDescent="0.3">
      <c r="C147" s="27"/>
      <c r="D147" s="27"/>
      <c r="E147" s="27"/>
      <c r="F147" s="27"/>
      <c r="J147" s="10"/>
      <c r="L147" s="10"/>
      <c r="N147" s="10"/>
      <c r="P147" s="10"/>
      <c r="R147" s="10"/>
      <c r="T147" s="10"/>
      <c r="V147" s="10"/>
      <c r="X147" s="10"/>
      <c r="Z147" s="10"/>
      <c r="AB147" s="10"/>
      <c r="AD147" s="10"/>
      <c r="AF147" s="10"/>
    </row>
    <row r="148" spans="3:32" ht="16.5" customHeight="1" x14ac:dyDescent="0.3">
      <c r="C148" s="27"/>
      <c r="D148" s="27"/>
      <c r="E148" s="27"/>
      <c r="F148" s="27"/>
      <c r="J148" s="10"/>
      <c r="L148" s="10"/>
      <c r="N148" s="10"/>
      <c r="P148" s="10"/>
      <c r="R148" s="10"/>
      <c r="T148" s="10"/>
      <c r="V148" s="10"/>
      <c r="X148" s="10"/>
      <c r="Z148" s="10"/>
      <c r="AB148" s="10"/>
      <c r="AD148" s="10"/>
      <c r="AF148" s="10"/>
    </row>
    <row r="149" spans="3:32" ht="16.5" customHeight="1" x14ac:dyDescent="0.3">
      <c r="C149" s="27"/>
      <c r="D149" s="27"/>
      <c r="E149" s="27"/>
      <c r="F149" s="27"/>
      <c r="J149" s="10"/>
      <c r="L149" s="10"/>
      <c r="N149" s="10"/>
      <c r="P149" s="10"/>
      <c r="R149" s="10"/>
      <c r="T149" s="10"/>
      <c r="V149" s="10"/>
      <c r="X149" s="10"/>
      <c r="Z149" s="10"/>
      <c r="AB149" s="10"/>
      <c r="AD149" s="10"/>
      <c r="AF149" s="10"/>
    </row>
    <row r="150" spans="3:32" ht="16.5" customHeight="1" x14ac:dyDescent="0.3">
      <c r="C150" s="27"/>
      <c r="D150" s="27"/>
      <c r="E150" s="27"/>
      <c r="F150" s="27"/>
      <c r="J150" s="10"/>
      <c r="L150" s="10"/>
      <c r="N150" s="10"/>
      <c r="P150" s="10"/>
      <c r="R150" s="10"/>
      <c r="T150" s="10"/>
      <c r="V150" s="10"/>
      <c r="X150" s="10"/>
      <c r="Z150" s="10"/>
      <c r="AB150" s="10"/>
      <c r="AD150" s="10"/>
      <c r="AF150" s="10"/>
    </row>
    <row r="151" spans="3:32" ht="16.5" customHeight="1" x14ac:dyDescent="0.3">
      <c r="C151" s="27"/>
      <c r="D151" s="27"/>
      <c r="E151" s="27"/>
      <c r="F151" s="27"/>
      <c r="J151" s="10"/>
      <c r="L151" s="10"/>
      <c r="N151" s="10"/>
      <c r="P151" s="10"/>
      <c r="R151" s="10"/>
      <c r="T151" s="10"/>
      <c r="V151" s="10"/>
      <c r="X151" s="10"/>
      <c r="Z151" s="10"/>
      <c r="AB151" s="10"/>
      <c r="AD151" s="10"/>
      <c r="AF151" s="10"/>
    </row>
    <row r="152" spans="3:32" ht="16.5" customHeight="1" x14ac:dyDescent="0.3">
      <c r="C152" s="27"/>
      <c r="D152" s="27"/>
      <c r="E152" s="27"/>
      <c r="F152" s="27"/>
      <c r="J152" s="10"/>
      <c r="L152" s="10"/>
      <c r="N152" s="10"/>
      <c r="P152" s="10"/>
      <c r="R152" s="10"/>
      <c r="T152" s="10"/>
      <c r="V152" s="10"/>
      <c r="X152" s="10"/>
      <c r="Z152" s="10"/>
      <c r="AB152" s="10"/>
      <c r="AD152" s="10"/>
      <c r="AF152" s="10"/>
    </row>
    <row r="153" spans="3:32" ht="16.5" customHeight="1" x14ac:dyDescent="0.3">
      <c r="C153" s="27"/>
      <c r="D153" s="27"/>
      <c r="E153" s="27"/>
      <c r="F153" s="27"/>
      <c r="J153" s="10"/>
      <c r="L153" s="10"/>
      <c r="N153" s="10"/>
      <c r="P153" s="10"/>
      <c r="R153" s="10"/>
      <c r="T153" s="10"/>
      <c r="V153" s="10"/>
      <c r="X153" s="10"/>
      <c r="Z153" s="10"/>
      <c r="AB153" s="10"/>
      <c r="AD153" s="10"/>
      <c r="AF153" s="10"/>
    </row>
    <row r="154" spans="3:32" ht="16.5" customHeight="1" x14ac:dyDescent="0.3">
      <c r="C154" s="27"/>
      <c r="D154" s="27"/>
      <c r="E154" s="27"/>
      <c r="F154" s="27"/>
      <c r="J154" s="10"/>
      <c r="L154" s="10"/>
      <c r="N154" s="10"/>
      <c r="P154" s="10"/>
      <c r="R154" s="10"/>
      <c r="T154" s="10"/>
      <c r="V154" s="10"/>
      <c r="X154" s="10"/>
      <c r="Z154" s="10"/>
      <c r="AB154" s="10"/>
      <c r="AD154" s="10"/>
      <c r="AF154" s="10"/>
    </row>
    <row r="155" spans="3:32" ht="16.5" customHeight="1" x14ac:dyDescent="0.3">
      <c r="C155" s="27"/>
      <c r="D155" s="27"/>
      <c r="E155" s="27"/>
      <c r="F155" s="27"/>
      <c r="J155" s="10"/>
      <c r="L155" s="10"/>
      <c r="N155" s="10"/>
      <c r="P155" s="10"/>
      <c r="R155" s="10"/>
      <c r="T155" s="10"/>
      <c r="V155" s="10"/>
      <c r="X155" s="10"/>
      <c r="Z155" s="10"/>
      <c r="AB155" s="10"/>
      <c r="AD155" s="10"/>
      <c r="AF155" s="10"/>
    </row>
    <row r="156" spans="3:32" ht="16.5" customHeight="1" x14ac:dyDescent="0.3">
      <c r="C156" s="27"/>
      <c r="D156" s="27"/>
      <c r="E156" s="27"/>
      <c r="F156" s="27"/>
      <c r="J156" s="10"/>
      <c r="L156" s="10"/>
      <c r="N156" s="10"/>
      <c r="P156" s="10"/>
      <c r="R156" s="10"/>
      <c r="T156" s="10"/>
      <c r="V156" s="10"/>
      <c r="X156" s="10"/>
      <c r="Z156" s="10"/>
      <c r="AB156" s="10"/>
      <c r="AD156" s="10"/>
      <c r="AF156" s="10"/>
    </row>
    <row r="157" spans="3:32" ht="16.5" customHeight="1" x14ac:dyDescent="0.3">
      <c r="C157" s="27"/>
      <c r="D157" s="27"/>
      <c r="E157" s="27"/>
      <c r="F157" s="27"/>
      <c r="J157" s="10"/>
      <c r="L157" s="10"/>
      <c r="N157" s="10"/>
      <c r="P157" s="10"/>
      <c r="R157" s="10"/>
      <c r="T157" s="10"/>
      <c r="V157" s="10"/>
      <c r="X157" s="10"/>
      <c r="Z157" s="10"/>
      <c r="AB157" s="10"/>
      <c r="AD157" s="10"/>
      <c r="AF157" s="10"/>
    </row>
    <row r="158" spans="3:32" ht="16.5" customHeight="1" x14ac:dyDescent="0.3">
      <c r="C158" s="27"/>
      <c r="D158" s="27"/>
      <c r="E158" s="27"/>
      <c r="F158" s="27"/>
      <c r="J158" s="10"/>
      <c r="L158" s="10"/>
      <c r="N158" s="10"/>
      <c r="P158" s="10"/>
      <c r="R158" s="10"/>
      <c r="T158" s="10"/>
      <c r="V158" s="10"/>
      <c r="X158" s="10"/>
      <c r="Z158" s="10"/>
      <c r="AB158" s="10"/>
      <c r="AD158" s="10"/>
      <c r="AF158" s="10"/>
    </row>
    <row r="159" spans="3:32" ht="16.5" customHeight="1" x14ac:dyDescent="0.3">
      <c r="C159" s="27"/>
      <c r="D159" s="27"/>
      <c r="E159" s="27"/>
      <c r="F159" s="27"/>
      <c r="J159" s="10"/>
      <c r="L159" s="10"/>
      <c r="N159" s="10"/>
      <c r="P159" s="10"/>
      <c r="R159" s="10"/>
      <c r="T159" s="10"/>
      <c r="V159" s="10"/>
      <c r="X159" s="10"/>
      <c r="Z159" s="10"/>
      <c r="AB159" s="10"/>
      <c r="AD159" s="10"/>
      <c r="AF159" s="10"/>
    </row>
    <row r="160" spans="3:32" ht="16.5" customHeight="1" x14ac:dyDescent="0.3">
      <c r="C160" s="27"/>
      <c r="D160" s="27"/>
      <c r="E160" s="27"/>
      <c r="F160" s="27"/>
      <c r="J160" s="10"/>
      <c r="L160" s="10"/>
      <c r="N160" s="10"/>
      <c r="P160" s="10"/>
      <c r="R160" s="10"/>
      <c r="T160" s="10"/>
      <c r="V160" s="10"/>
      <c r="X160" s="10"/>
      <c r="Z160" s="10"/>
      <c r="AB160" s="10"/>
      <c r="AD160" s="10"/>
      <c r="AF160" s="10"/>
    </row>
    <row r="161" spans="3:32" ht="16.5" customHeight="1" x14ac:dyDescent="0.3">
      <c r="C161" s="27"/>
      <c r="D161" s="27"/>
      <c r="E161" s="27"/>
      <c r="F161" s="27"/>
      <c r="J161" s="10"/>
      <c r="L161" s="10"/>
      <c r="N161" s="10"/>
      <c r="P161" s="10"/>
      <c r="R161" s="10"/>
      <c r="T161" s="10"/>
      <c r="V161" s="10"/>
      <c r="X161" s="10"/>
      <c r="Z161" s="10"/>
      <c r="AB161" s="10"/>
      <c r="AD161" s="10"/>
      <c r="AF161" s="10"/>
    </row>
    <row r="162" spans="3:32" ht="16.5" customHeight="1" x14ac:dyDescent="0.3">
      <c r="C162" s="27"/>
      <c r="D162" s="27"/>
      <c r="E162" s="27"/>
      <c r="F162" s="27"/>
      <c r="J162" s="10"/>
      <c r="L162" s="10"/>
      <c r="N162" s="10"/>
      <c r="P162" s="10"/>
      <c r="R162" s="10"/>
      <c r="T162" s="10"/>
      <c r="V162" s="10"/>
      <c r="X162" s="10"/>
      <c r="Z162" s="10"/>
      <c r="AB162" s="10"/>
      <c r="AD162" s="10"/>
      <c r="AF162" s="10"/>
    </row>
    <row r="163" spans="3:32" ht="16.5" customHeight="1" x14ac:dyDescent="0.3">
      <c r="C163" s="27"/>
      <c r="D163" s="27"/>
      <c r="E163" s="27"/>
      <c r="F163" s="27"/>
      <c r="J163" s="10"/>
      <c r="L163" s="10"/>
      <c r="N163" s="10"/>
      <c r="P163" s="10"/>
      <c r="R163" s="10"/>
      <c r="T163" s="10"/>
      <c r="V163" s="10"/>
      <c r="X163" s="10"/>
      <c r="Z163" s="10"/>
      <c r="AB163" s="10"/>
      <c r="AD163" s="10"/>
      <c r="AF163" s="10"/>
    </row>
    <row r="164" spans="3:32" ht="16.5" customHeight="1" x14ac:dyDescent="0.3">
      <c r="C164" s="27"/>
      <c r="D164" s="27"/>
      <c r="E164" s="27"/>
      <c r="F164" s="27"/>
      <c r="J164" s="10"/>
      <c r="L164" s="10"/>
      <c r="N164" s="10"/>
      <c r="P164" s="10"/>
      <c r="R164" s="10"/>
      <c r="T164" s="10"/>
      <c r="V164" s="10"/>
      <c r="X164" s="10"/>
      <c r="Z164" s="10"/>
      <c r="AB164" s="10"/>
      <c r="AD164" s="10"/>
      <c r="AF164" s="10"/>
    </row>
    <row r="165" spans="3:32" ht="16.5" customHeight="1" x14ac:dyDescent="0.3">
      <c r="C165" s="27"/>
      <c r="D165" s="27"/>
      <c r="E165" s="27"/>
      <c r="F165" s="27"/>
      <c r="J165" s="10"/>
      <c r="L165" s="10"/>
      <c r="N165" s="10"/>
      <c r="P165" s="10"/>
      <c r="R165" s="10"/>
      <c r="T165" s="10"/>
      <c r="V165" s="10"/>
      <c r="X165" s="10"/>
      <c r="Z165" s="10"/>
      <c r="AB165" s="10"/>
      <c r="AD165" s="10"/>
      <c r="AF165" s="10"/>
    </row>
    <row r="166" spans="3:32" ht="16.5" customHeight="1" x14ac:dyDescent="0.3">
      <c r="C166" s="27"/>
      <c r="D166" s="27"/>
      <c r="E166" s="27"/>
      <c r="F166" s="27"/>
      <c r="J166" s="10"/>
      <c r="L166" s="10"/>
      <c r="N166" s="10"/>
      <c r="P166" s="10"/>
      <c r="R166" s="10"/>
      <c r="T166" s="10"/>
      <c r="V166" s="10"/>
      <c r="X166" s="10"/>
      <c r="Z166" s="10"/>
      <c r="AB166" s="10"/>
      <c r="AD166" s="10"/>
      <c r="AF166" s="10"/>
    </row>
    <row r="167" spans="3:32" ht="16.5" customHeight="1" x14ac:dyDescent="0.3">
      <c r="C167" s="27"/>
      <c r="D167" s="27"/>
      <c r="E167" s="27"/>
      <c r="F167" s="27"/>
      <c r="J167" s="10"/>
      <c r="L167" s="10"/>
      <c r="N167" s="10"/>
      <c r="P167" s="10"/>
      <c r="R167" s="10"/>
      <c r="T167" s="10"/>
      <c r="V167" s="10"/>
      <c r="X167" s="10"/>
      <c r="Z167" s="10"/>
      <c r="AB167" s="10"/>
      <c r="AD167" s="10"/>
      <c r="AF167" s="10"/>
    </row>
    <row r="168" spans="3:32" ht="16.5" customHeight="1" x14ac:dyDescent="0.3">
      <c r="C168" s="27"/>
      <c r="D168" s="27"/>
      <c r="E168" s="27"/>
      <c r="F168" s="27"/>
      <c r="J168" s="10"/>
      <c r="L168" s="10"/>
      <c r="N168" s="10"/>
      <c r="P168" s="10"/>
      <c r="R168" s="10"/>
      <c r="T168" s="10"/>
      <c r="V168" s="10"/>
      <c r="X168" s="10"/>
      <c r="Z168" s="10"/>
      <c r="AB168" s="10"/>
      <c r="AD168" s="10"/>
      <c r="AF168" s="10"/>
    </row>
    <row r="169" spans="3:32" ht="16.5" customHeight="1" x14ac:dyDescent="0.3">
      <c r="C169" s="27"/>
      <c r="D169" s="27"/>
      <c r="E169" s="27"/>
      <c r="F169" s="27"/>
      <c r="J169" s="10"/>
      <c r="L169" s="10"/>
      <c r="N169" s="10"/>
      <c r="P169" s="10"/>
      <c r="R169" s="10"/>
      <c r="T169" s="10"/>
      <c r="V169" s="10"/>
      <c r="X169" s="10"/>
      <c r="Z169" s="10"/>
      <c r="AB169" s="10"/>
      <c r="AD169" s="10"/>
      <c r="AF169" s="10"/>
    </row>
    <row r="170" spans="3:32" ht="16.5" customHeight="1" x14ac:dyDescent="0.3">
      <c r="C170" s="27"/>
      <c r="D170" s="27"/>
      <c r="E170" s="27"/>
      <c r="F170" s="27"/>
      <c r="J170" s="10"/>
      <c r="L170" s="10"/>
      <c r="N170" s="10"/>
      <c r="P170" s="10"/>
      <c r="R170" s="10"/>
      <c r="T170" s="10"/>
      <c r="V170" s="10"/>
      <c r="X170" s="10"/>
      <c r="Z170" s="10"/>
      <c r="AB170" s="10"/>
      <c r="AD170" s="10"/>
      <c r="AF170" s="10"/>
    </row>
    <row r="171" spans="3:32" ht="16.5" customHeight="1" x14ac:dyDescent="0.3">
      <c r="C171" s="27"/>
      <c r="D171" s="27"/>
      <c r="E171" s="27"/>
      <c r="F171" s="27"/>
      <c r="J171" s="10"/>
      <c r="L171" s="10"/>
      <c r="N171" s="10"/>
      <c r="P171" s="10"/>
      <c r="R171" s="10"/>
      <c r="T171" s="10"/>
      <c r="V171" s="10"/>
      <c r="X171" s="10"/>
      <c r="Z171" s="10"/>
      <c r="AB171" s="10"/>
      <c r="AD171" s="10"/>
      <c r="AF171" s="10"/>
    </row>
    <row r="172" spans="3:32" ht="16.5" customHeight="1" x14ac:dyDescent="0.3">
      <c r="C172" s="27"/>
      <c r="D172" s="27"/>
      <c r="E172" s="27"/>
      <c r="F172" s="27"/>
      <c r="J172" s="10"/>
      <c r="L172" s="10"/>
      <c r="N172" s="10"/>
      <c r="P172" s="10"/>
      <c r="R172" s="10"/>
      <c r="T172" s="10"/>
      <c r="V172" s="10"/>
      <c r="X172" s="10"/>
      <c r="Z172" s="10"/>
      <c r="AB172" s="10"/>
      <c r="AD172" s="10"/>
      <c r="AF172" s="10"/>
    </row>
    <row r="173" spans="3:32" ht="16.5" customHeight="1" x14ac:dyDescent="0.3">
      <c r="C173" s="27"/>
      <c r="D173" s="27"/>
      <c r="E173" s="27"/>
      <c r="F173" s="27"/>
      <c r="J173" s="10"/>
      <c r="L173" s="10"/>
      <c r="N173" s="10"/>
      <c r="P173" s="10"/>
      <c r="R173" s="10"/>
      <c r="T173" s="10"/>
      <c r="V173" s="10"/>
      <c r="X173" s="10"/>
      <c r="Z173" s="10"/>
      <c r="AB173" s="10"/>
      <c r="AD173" s="10"/>
      <c r="AF173" s="10"/>
    </row>
    <row r="174" spans="3:32" ht="16.5" customHeight="1" x14ac:dyDescent="0.3">
      <c r="C174" s="27"/>
      <c r="D174" s="27"/>
      <c r="E174" s="27"/>
      <c r="F174" s="27"/>
      <c r="J174" s="10"/>
      <c r="L174" s="10"/>
      <c r="N174" s="10"/>
      <c r="P174" s="10"/>
      <c r="R174" s="10"/>
      <c r="T174" s="10"/>
      <c r="V174" s="10"/>
      <c r="X174" s="10"/>
      <c r="Z174" s="10"/>
      <c r="AB174" s="10"/>
      <c r="AD174" s="10"/>
      <c r="AF174" s="10"/>
    </row>
    <row r="175" spans="3:32" ht="16.5" customHeight="1" x14ac:dyDescent="0.3">
      <c r="C175" s="27"/>
      <c r="D175" s="27"/>
      <c r="E175" s="27"/>
      <c r="F175" s="27"/>
      <c r="J175" s="10"/>
      <c r="L175" s="10"/>
      <c r="N175" s="10"/>
      <c r="P175" s="10"/>
      <c r="R175" s="10"/>
      <c r="T175" s="10"/>
      <c r="V175" s="10"/>
      <c r="X175" s="10"/>
      <c r="Z175" s="10"/>
      <c r="AB175" s="10"/>
      <c r="AD175" s="10"/>
      <c r="AF175" s="10"/>
    </row>
    <row r="176" spans="3:32" ht="16.5" customHeight="1" x14ac:dyDescent="0.3">
      <c r="C176" s="27"/>
      <c r="D176" s="27"/>
      <c r="E176" s="27"/>
      <c r="F176" s="27"/>
      <c r="J176" s="10"/>
      <c r="L176" s="10"/>
      <c r="N176" s="10"/>
      <c r="P176" s="10"/>
      <c r="R176" s="10"/>
      <c r="T176" s="10"/>
      <c r="V176" s="10"/>
      <c r="X176" s="10"/>
      <c r="Z176" s="10"/>
      <c r="AB176" s="10"/>
      <c r="AD176" s="10"/>
      <c r="AF176" s="10"/>
    </row>
    <row r="177" spans="3:32" ht="16.5" customHeight="1" x14ac:dyDescent="0.3">
      <c r="C177" s="27"/>
      <c r="D177" s="27"/>
      <c r="E177" s="27"/>
      <c r="F177" s="27"/>
      <c r="J177" s="10"/>
      <c r="L177" s="10"/>
      <c r="N177" s="10"/>
      <c r="P177" s="10"/>
      <c r="R177" s="10"/>
      <c r="T177" s="10"/>
      <c r="V177" s="10"/>
      <c r="X177" s="10"/>
      <c r="Z177" s="10"/>
      <c r="AB177" s="10"/>
      <c r="AD177" s="10"/>
      <c r="AF177" s="10"/>
    </row>
    <row r="178" spans="3:32" ht="16.5" customHeight="1" x14ac:dyDescent="0.3">
      <c r="C178" s="27"/>
      <c r="D178" s="27"/>
      <c r="E178" s="27"/>
      <c r="F178" s="27"/>
      <c r="J178" s="10"/>
      <c r="L178" s="10"/>
      <c r="N178" s="10"/>
      <c r="P178" s="10"/>
      <c r="R178" s="10"/>
      <c r="T178" s="10"/>
      <c r="V178" s="10"/>
      <c r="X178" s="10"/>
      <c r="Z178" s="10"/>
      <c r="AB178" s="10"/>
      <c r="AD178" s="10"/>
      <c r="AF178" s="10"/>
    </row>
    <row r="179" spans="3:32" ht="16.5" customHeight="1" x14ac:dyDescent="0.3">
      <c r="C179" s="27"/>
      <c r="D179" s="27"/>
      <c r="E179" s="27"/>
      <c r="F179" s="27"/>
      <c r="J179" s="10"/>
      <c r="L179" s="10"/>
      <c r="N179" s="10"/>
      <c r="P179" s="10"/>
      <c r="R179" s="10"/>
      <c r="T179" s="10"/>
      <c r="V179" s="10"/>
      <c r="X179" s="10"/>
      <c r="Z179" s="10"/>
      <c r="AB179" s="10"/>
      <c r="AD179" s="10"/>
      <c r="AF179" s="10"/>
    </row>
    <row r="180" spans="3:32" ht="16.5" customHeight="1" x14ac:dyDescent="0.3">
      <c r="C180" s="27"/>
      <c r="D180" s="27"/>
      <c r="E180" s="27"/>
      <c r="F180" s="27"/>
      <c r="J180" s="10"/>
      <c r="L180" s="10"/>
      <c r="N180" s="10"/>
      <c r="P180" s="10"/>
      <c r="R180" s="10"/>
      <c r="T180" s="10"/>
      <c r="V180" s="10"/>
      <c r="X180" s="10"/>
      <c r="Z180" s="10"/>
      <c r="AB180" s="10"/>
      <c r="AD180" s="10"/>
      <c r="AF180" s="10"/>
    </row>
    <row r="181" spans="3:32" ht="16.5" customHeight="1" x14ac:dyDescent="0.3">
      <c r="C181" s="27"/>
      <c r="D181" s="27"/>
      <c r="E181" s="27"/>
      <c r="F181" s="27"/>
      <c r="J181" s="10"/>
      <c r="L181" s="10"/>
      <c r="N181" s="10"/>
      <c r="P181" s="10"/>
      <c r="R181" s="10"/>
      <c r="T181" s="10"/>
      <c r="V181" s="10"/>
      <c r="X181" s="10"/>
      <c r="Z181" s="10"/>
      <c r="AB181" s="10"/>
      <c r="AD181" s="10"/>
      <c r="AF181" s="10"/>
    </row>
    <row r="182" spans="3:32" ht="16.5" customHeight="1" x14ac:dyDescent="0.3">
      <c r="C182" s="27"/>
      <c r="D182" s="27"/>
      <c r="E182" s="27"/>
      <c r="F182" s="27"/>
      <c r="J182" s="10"/>
      <c r="L182" s="10"/>
      <c r="N182" s="10"/>
      <c r="P182" s="10"/>
      <c r="R182" s="10"/>
      <c r="T182" s="10"/>
      <c r="V182" s="10"/>
      <c r="X182" s="10"/>
      <c r="Z182" s="10"/>
      <c r="AB182" s="10"/>
      <c r="AD182" s="10"/>
      <c r="AF182" s="10"/>
    </row>
    <row r="183" spans="3:32" ht="16.5" customHeight="1" x14ac:dyDescent="0.3">
      <c r="C183" s="27"/>
      <c r="D183" s="27"/>
      <c r="E183" s="27"/>
      <c r="F183" s="27"/>
      <c r="J183" s="10"/>
      <c r="L183" s="10"/>
      <c r="N183" s="10"/>
      <c r="P183" s="10"/>
      <c r="R183" s="10"/>
      <c r="T183" s="10"/>
      <c r="V183" s="10"/>
      <c r="X183" s="10"/>
      <c r="Z183" s="10"/>
      <c r="AB183" s="10"/>
      <c r="AD183" s="10"/>
      <c r="AF183" s="10"/>
    </row>
    <row r="184" spans="3:32" ht="16.5" customHeight="1" x14ac:dyDescent="0.3">
      <c r="C184" s="27"/>
      <c r="D184" s="27"/>
      <c r="E184" s="27"/>
      <c r="F184" s="27"/>
      <c r="J184" s="10"/>
      <c r="L184" s="10"/>
      <c r="N184" s="10"/>
      <c r="P184" s="10"/>
      <c r="R184" s="10"/>
      <c r="T184" s="10"/>
      <c r="V184" s="10"/>
      <c r="X184" s="10"/>
      <c r="Z184" s="10"/>
      <c r="AB184" s="10"/>
      <c r="AD184" s="10"/>
      <c r="AF184" s="10"/>
    </row>
    <row r="185" spans="3:32" ht="16.5" customHeight="1" x14ac:dyDescent="0.3">
      <c r="C185" s="27"/>
      <c r="D185" s="27"/>
      <c r="E185" s="27"/>
      <c r="F185" s="27"/>
      <c r="J185" s="10"/>
      <c r="L185" s="10"/>
      <c r="N185" s="10"/>
      <c r="P185" s="10"/>
      <c r="R185" s="10"/>
      <c r="T185" s="10"/>
      <c r="V185" s="10"/>
      <c r="X185" s="10"/>
      <c r="Z185" s="10"/>
      <c r="AB185" s="10"/>
      <c r="AD185" s="10"/>
      <c r="AF185" s="10"/>
    </row>
    <row r="186" spans="3:32" ht="16.5" customHeight="1" x14ac:dyDescent="0.3">
      <c r="C186" s="27"/>
      <c r="D186" s="27"/>
      <c r="E186" s="27"/>
      <c r="F186" s="27"/>
      <c r="J186" s="10"/>
      <c r="L186" s="10"/>
      <c r="N186" s="10"/>
      <c r="P186" s="10"/>
      <c r="R186" s="10"/>
      <c r="T186" s="10"/>
      <c r="V186" s="10"/>
      <c r="X186" s="10"/>
      <c r="Z186" s="10"/>
      <c r="AB186" s="10"/>
      <c r="AD186" s="10"/>
      <c r="AF186" s="10"/>
    </row>
    <row r="187" spans="3:32" ht="16.5" customHeight="1" x14ac:dyDescent="0.3">
      <c r="C187" s="27"/>
      <c r="D187" s="27"/>
      <c r="E187" s="27"/>
      <c r="F187" s="27"/>
      <c r="J187" s="10"/>
      <c r="L187" s="10"/>
      <c r="N187" s="10"/>
      <c r="P187" s="10"/>
      <c r="R187" s="10"/>
      <c r="T187" s="10"/>
      <c r="V187" s="10"/>
      <c r="X187" s="10"/>
      <c r="Z187" s="10"/>
      <c r="AB187" s="10"/>
      <c r="AD187" s="10"/>
      <c r="AF187" s="10"/>
    </row>
    <row r="188" spans="3:32" ht="16.5" customHeight="1" x14ac:dyDescent="0.3">
      <c r="C188" s="27"/>
      <c r="D188" s="27"/>
      <c r="E188" s="27"/>
      <c r="F188" s="27"/>
      <c r="J188" s="10"/>
      <c r="L188" s="10"/>
      <c r="N188" s="10"/>
      <c r="P188" s="10"/>
      <c r="R188" s="10"/>
      <c r="T188" s="10"/>
      <c r="V188" s="10"/>
      <c r="X188" s="10"/>
      <c r="Z188" s="10"/>
      <c r="AB188" s="10"/>
      <c r="AD188" s="10"/>
      <c r="AF188" s="10"/>
    </row>
    <row r="189" spans="3:32" ht="16.5" customHeight="1" x14ac:dyDescent="0.3">
      <c r="C189" s="27"/>
      <c r="D189" s="27"/>
      <c r="E189" s="27"/>
      <c r="F189" s="27"/>
      <c r="J189" s="10"/>
      <c r="L189" s="10"/>
      <c r="N189" s="10"/>
      <c r="P189" s="10"/>
      <c r="R189" s="10"/>
      <c r="T189" s="10"/>
      <c r="V189" s="10"/>
      <c r="X189" s="10"/>
      <c r="Z189" s="10"/>
      <c r="AB189" s="10"/>
      <c r="AD189" s="10"/>
      <c r="AF189" s="10"/>
    </row>
    <row r="190" spans="3:32" ht="16.5" customHeight="1" x14ac:dyDescent="0.3">
      <c r="C190" s="27"/>
      <c r="D190" s="27"/>
      <c r="E190" s="27"/>
      <c r="F190" s="27"/>
      <c r="J190" s="10"/>
      <c r="L190" s="10"/>
      <c r="N190" s="10"/>
      <c r="P190" s="10"/>
      <c r="R190" s="10"/>
      <c r="T190" s="10"/>
      <c r="V190" s="10"/>
      <c r="X190" s="10"/>
      <c r="Z190" s="10"/>
      <c r="AB190" s="10"/>
      <c r="AD190" s="10"/>
      <c r="AF190" s="10"/>
    </row>
    <row r="191" spans="3:32" ht="16.5" customHeight="1" x14ac:dyDescent="0.3">
      <c r="C191" s="27"/>
      <c r="D191" s="27"/>
      <c r="E191" s="27"/>
      <c r="F191" s="27"/>
      <c r="J191" s="10"/>
      <c r="L191" s="10"/>
      <c r="N191" s="10"/>
      <c r="P191" s="10"/>
      <c r="R191" s="10"/>
      <c r="T191" s="10"/>
      <c r="V191" s="10"/>
      <c r="X191" s="10"/>
      <c r="Z191" s="10"/>
      <c r="AB191" s="10"/>
      <c r="AD191" s="10"/>
      <c r="AF191" s="10"/>
    </row>
    <row r="192" spans="3:32" ht="16.5" customHeight="1" x14ac:dyDescent="0.3">
      <c r="C192" s="27"/>
      <c r="D192" s="27"/>
      <c r="E192" s="27"/>
      <c r="F192" s="27"/>
      <c r="J192" s="10"/>
      <c r="L192" s="10"/>
      <c r="N192" s="10"/>
      <c r="P192" s="10"/>
      <c r="R192" s="10"/>
      <c r="T192" s="10"/>
      <c r="V192" s="10"/>
      <c r="X192" s="10"/>
      <c r="Z192" s="10"/>
      <c r="AB192" s="10"/>
      <c r="AD192" s="10"/>
      <c r="AF192" s="10"/>
    </row>
    <row r="193" spans="3:32" ht="16.5" customHeight="1" x14ac:dyDescent="0.3">
      <c r="C193" s="27"/>
      <c r="D193" s="27"/>
      <c r="E193" s="27"/>
      <c r="F193" s="27"/>
      <c r="J193" s="10"/>
      <c r="L193" s="10"/>
      <c r="N193" s="10"/>
      <c r="P193" s="10"/>
      <c r="R193" s="10"/>
      <c r="T193" s="10"/>
      <c r="V193" s="10"/>
      <c r="X193" s="10"/>
      <c r="Z193" s="10"/>
      <c r="AB193" s="10"/>
      <c r="AD193" s="10"/>
      <c r="AF193" s="10"/>
    </row>
    <row r="194" spans="3:32" ht="16.5" customHeight="1" x14ac:dyDescent="0.3">
      <c r="C194" s="27"/>
      <c r="D194" s="27"/>
      <c r="E194" s="27"/>
      <c r="F194" s="27"/>
      <c r="J194" s="10"/>
      <c r="L194" s="10"/>
      <c r="N194" s="10"/>
      <c r="P194" s="10"/>
      <c r="R194" s="10"/>
      <c r="T194" s="10"/>
      <c r="V194" s="10"/>
      <c r="X194" s="10"/>
      <c r="Z194" s="10"/>
      <c r="AB194" s="10"/>
      <c r="AD194" s="10"/>
      <c r="AF194" s="10"/>
    </row>
    <row r="195" spans="3:32" ht="16.5" customHeight="1" x14ac:dyDescent="0.3">
      <c r="C195" s="27"/>
      <c r="D195" s="27"/>
      <c r="E195" s="27"/>
      <c r="F195" s="27"/>
      <c r="J195" s="10"/>
      <c r="L195" s="10"/>
      <c r="N195" s="10"/>
      <c r="P195" s="10"/>
      <c r="R195" s="10"/>
      <c r="T195" s="10"/>
      <c r="V195" s="10"/>
      <c r="X195" s="10"/>
      <c r="Z195" s="10"/>
      <c r="AB195" s="10"/>
      <c r="AD195" s="10"/>
      <c r="AF195" s="10"/>
    </row>
    <row r="196" spans="3:32" ht="16.5" customHeight="1" x14ac:dyDescent="0.3">
      <c r="C196" s="27"/>
      <c r="D196" s="27"/>
      <c r="E196" s="27"/>
      <c r="F196" s="27"/>
      <c r="J196" s="10"/>
      <c r="L196" s="10"/>
      <c r="N196" s="10"/>
      <c r="P196" s="10"/>
      <c r="R196" s="10"/>
      <c r="T196" s="10"/>
      <c r="V196" s="10"/>
      <c r="X196" s="10"/>
      <c r="Z196" s="10"/>
      <c r="AB196" s="10"/>
      <c r="AD196" s="10"/>
      <c r="AF196" s="10"/>
    </row>
    <row r="197" spans="3:32" ht="16.5" customHeight="1" x14ac:dyDescent="0.3">
      <c r="C197" s="27"/>
      <c r="D197" s="27"/>
      <c r="E197" s="27"/>
      <c r="F197" s="27"/>
      <c r="J197" s="10"/>
      <c r="L197" s="10"/>
      <c r="N197" s="10"/>
      <c r="P197" s="10"/>
      <c r="R197" s="10"/>
      <c r="T197" s="10"/>
      <c r="V197" s="10"/>
      <c r="X197" s="10"/>
      <c r="Z197" s="10"/>
      <c r="AB197" s="10"/>
      <c r="AD197" s="10"/>
      <c r="AF197" s="10"/>
    </row>
    <row r="198" spans="3:32" ht="16.5" customHeight="1" x14ac:dyDescent="0.3">
      <c r="C198" s="27"/>
      <c r="D198" s="27"/>
      <c r="E198" s="27"/>
      <c r="F198" s="27"/>
      <c r="J198" s="10"/>
      <c r="L198" s="10"/>
      <c r="N198" s="10"/>
      <c r="P198" s="10"/>
      <c r="R198" s="10"/>
      <c r="T198" s="10"/>
      <c r="V198" s="10"/>
      <c r="X198" s="10"/>
      <c r="Z198" s="10"/>
      <c r="AB198" s="10"/>
      <c r="AD198" s="10"/>
      <c r="AF198" s="10"/>
    </row>
    <row r="199" spans="3:32" ht="16.5" customHeight="1" x14ac:dyDescent="0.3">
      <c r="C199" s="27"/>
      <c r="D199" s="27"/>
      <c r="E199" s="27"/>
      <c r="F199" s="27"/>
      <c r="J199" s="10"/>
      <c r="L199" s="10"/>
      <c r="N199" s="10"/>
      <c r="P199" s="10"/>
      <c r="R199" s="10"/>
      <c r="T199" s="10"/>
      <c r="V199" s="10"/>
      <c r="X199" s="10"/>
      <c r="Z199" s="10"/>
      <c r="AB199" s="10"/>
      <c r="AD199" s="10"/>
      <c r="AF199" s="10"/>
    </row>
    <row r="200" spans="3:32" ht="16.5" customHeight="1" x14ac:dyDescent="0.3">
      <c r="C200" s="27"/>
      <c r="D200" s="27"/>
      <c r="E200" s="27"/>
      <c r="F200" s="27"/>
      <c r="J200" s="10"/>
      <c r="L200" s="10"/>
      <c r="N200" s="10"/>
      <c r="P200" s="10"/>
      <c r="R200" s="10"/>
      <c r="T200" s="10"/>
      <c r="V200" s="10"/>
      <c r="X200" s="10"/>
      <c r="Z200" s="10"/>
      <c r="AB200" s="10"/>
      <c r="AD200" s="10"/>
      <c r="AF200" s="10"/>
    </row>
    <row r="201" spans="3:32" ht="16.5" customHeight="1" x14ac:dyDescent="0.3">
      <c r="C201" s="27"/>
      <c r="D201" s="27"/>
      <c r="E201" s="27"/>
      <c r="F201" s="27"/>
      <c r="J201" s="10"/>
      <c r="L201" s="10"/>
      <c r="N201" s="10"/>
      <c r="P201" s="10"/>
      <c r="R201" s="10"/>
      <c r="T201" s="10"/>
      <c r="V201" s="10"/>
      <c r="X201" s="10"/>
      <c r="Z201" s="10"/>
      <c r="AB201" s="10"/>
      <c r="AD201" s="10"/>
      <c r="AF201" s="10"/>
    </row>
    <row r="202" spans="3:32" ht="16.5" customHeight="1" x14ac:dyDescent="0.3">
      <c r="C202" s="27"/>
      <c r="D202" s="27"/>
      <c r="E202" s="27"/>
      <c r="F202" s="27"/>
      <c r="J202" s="10"/>
      <c r="L202" s="10"/>
      <c r="N202" s="10"/>
      <c r="P202" s="10"/>
      <c r="R202" s="10"/>
      <c r="T202" s="10"/>
      <c r="V202" s="10"/>
      <c r="X202" s="10"/>
      <c r="Z202" s="10"/>
      <c r="AB202" s="10"/>
      <c r="AD202" s="10"/>
      <c r="AF202" s="10"/>
    </row>
    <row r="203" spans="3:32" ht="16.5" customHeight="1" x14ac:dyDescent="0.3">
      <c r="C203" s="27"/>
      <c r="D203" s="27"/>
      <c r="E203" s="27"/>
      <c r="F203" s="27"/>
      <c r="J203" s="10"/>
      <c r="L203" s="10"/>
      <c r="N203" s="10"/>
      <c r="P203" s="10"/>
      <c r="R203" s="10"/>
      <c r="T203" s="10"/>
      <c r="V203" s="10"/>
      <c r="X203" s="10"/>
      <c r="Z203" s="10"/>
      <c r="AB203" s="10"/>
      <c r="AD203" s="10"/>
      <c r="AF203" s="10"/>
    </row>
    <row r="204" spans="3:32" ht="16.5" customHeight="1" x14ac:dyDescent="0.3">
      <c r="C204" s="27"/>
      <c r="D204" s="27"/>
      <c r="E204" s="27"/>
      <c r="F204" s="27"/>
      <c r="J204" s="10"/>
      <c r="L204" s="10"/>
      <c r="N204" s="10"/>
      <c r="P204" s="10"/>
      <c r="R204" s="10"/>
      <c r="T204" s="10"/>
      <c r="V204" s="10"/>
      <c r="X204" s="10"/>
      <c r="Z204" s="10"/>
      <c r="AB204" s="10"/>
      <c r="AD204" s="10"/>
      <c r="AF204" s="10"/>
    </row>
    <row r="205" spans="3:32" ht="16.5" customHeight="1" x14ac:dyDescent="0.3">
      <c r="C205" s="27"/>
      <c r="D205" s="27"/>
      <c r="E205" s="27"/>
      <c r="F205" s="27"/>
      <c r="J205" s="10"/>
      <c r="L205" s="10"/>
      <c r="N205" s="10"/>
      <c r="P205" s="10"/>
      <c r="R205" s="10"/>
      <c r="T205" s="10"/>
      <c r="V205" s="10"/>
      <c r="X205" s="10"/>
      <c r="Z205" s="10"/>
      <c r="AB205" s="10"/>
      <c r="AD205" s="10"/>
      <c r="AF205" s="10"/>
    </row>
    <row r="206" spans="3:32" ht="16.5" customHeight="1" x14ac:dyDescent="0.3">
      <c r="C206" s="27"/>
      <c r="D206" s="27"/>
      <c r="E206" s="27"/>
      <c r="F206" s="27"/>
      <c r="J206" s="10"/>
      <c r="L206" s="10"/>
      <c r="N206" s="10"/>
      <c r="P206" s="10"/>
      <c r="R206" s="10"/>
      <c r="T206" s="10"/>
      <c r="V206" s="10"/>
      <c r="X206" s="10"/>
      <c r="Z206" s="10"/>
      <c r="AB206" s="10"/>
      <c r="AD206" s="10"/>
      <c r="AF206" s="10"/>
    </row>
    <row r="207" spans="3:32" ht="16.5" customHeight="1" x14ac:dyDescent="0.3">
      <c r="C207" s="27"/>
      <c r="D207" s="27"/>
      <c r="E207" s="27"/>
      <c r="F207" s="27"/>
      <c r="J207" s="10"/>
      <c r="L207" s="10"/>
      <c r="N207" s="10"/>
      <c r="P207" s="10"/>
      <c r="R207" s="10"/>
      <c r="T207" s="10"/>
      <c r="V207" s="10"/>
      <c r="X207" s="10"/>
      <c r="Z207" s="10"/>
      <c r="AB207" s="10"/>
      <c r="AD207" s="10"/>
      <c r="AF207" s="10"/>
    </row>
    <row r="208" spans="3:32" ht="16.5" customHeight="1" x14ac:dyDescent="0.3">
      <c r="C208" s="27"/>
      <c r="D208" s="27"/>
      <c r="E208" s="27"/>
      <c r="F208" s="27"/>
      <c r="J208" s="10"/>
      <c r="L208" s="10"/>
      <c r="N208" s="10"/>
      <c r="P208" s="10"/>
      <c r="R208" s="10"/>
      <c r="T208" s="10"/>
      <c r="V208" s="10"/>
      <c r="X208" s="10"/>
      <c r="Z208" s="10"/>
      <c r="AB208" s="10"/>
      <c r="AD208" s="10"/>
      <c r="AF208" s="10"/>
    </row>
    <row r="209" spans="3:32" ht="16.5" customHeight="1" x14ac:dyDescent="0.3">
      <c r="C209" s="27"/>
      <c r="D209" s="27"/>
      <c r="E209" s="27"/>
      <c r="F209" s="27"/>
      <c r="J209" s="10"/>
      <c r="L209" s="10"/>
      <c r="N209" s="10"/>
      <c r="P209" s="10"/>
      <c r="R209" s="10"/>
      <c r="T209" s="10"/>
      <c r="V209" s="10"/>
      <c r="X209" s="10"/>
      <c r="Z209" s="10"/>
      <c r="AB209" s="10"/>
      <c r="AD209" s="10"/>
      <c r="AF209" s="10"/>
    </row>
    <row r="210" spans="3:32" ht="16.5" customHeight="1" x14ac:dyDescent="0.3">
      <c r="C210" s="27"/>
      <c r="D210" s="27"/>
      <c r="E210" s="27"/>
      <c r="F210" s="27"/>
      <c r="J210" s="10"/>
      <c r="L210" s="10"/>
      <c r="N210" s="10"/>
      <c r="P210" s="10"/>
      <c r="R210" s="10"/>
      <c r="T210" s="10"/>
      <c r="V210" s="10"/>
      <c r="X210" s="10"/>
      <c r="Z210" s="10"/>
      <c r="AB210" s="10"/>
      <c r="AD210" s="10"/>
      <c r="AF210" s="10"/>
    </row>
    <row r="211" spans="3:32" ht="16.5" customHeight="1" x14ac:dyDescent="0.3">
      <c r="C211" s="27"/>
      <c r="D211" s="27"/>
      <c r="E211" s="27"/>
      <c r="F211" s="27"/>
      <c r="J211" s="10"/>
      <c r="L211" s="10"/>
      <c r="N211" s="10"/>
      <c r="P211" s="10"/>
      <c r="R211" s="10"/>
      <c r="T211" s="10"/>
      <c r="V211" s="10"/>
      <c r="X211" s="10"/>
      <c r="Z211" s="10"/>
      <c r="AB211" s="10"/>
      <c r="AD211" s="10"/>
      <c r="AF211" s="10"/>
    </row>
    <row r="212" spans="3:32" ht="16.5" customHeight="1" x14ac:dyDescent="0.3">
      <c r="C212" s="27"/>
      <c r="D212" s="27"/>
      <c r="E212" s="27"/>
      <c r="F212" s="27"/>
      <c r="J212" s="10"/>
      <c r="L212" s="10"/>
      <c r="N212" s="10"/>
      <c r="P212" s="10"/>
      <c r="R212" s="10"/>
      <c r="T212" s="10"/>
      <c r="V212" s="10"/>
      <c r="X212" s="10"/>
      <c r="Z212" s="10"/>
      <c r="AB212" s="10"/>
      <c r="AD212" s="10"/>
      <c r="AF212" s="10"/>
    </row>
    <row r="213" spans="3:32" ht="16.5" customHeight="1" x14ac:dyDescent="0.3">
      <c r="C213" s="27"/>
      <c r="D213" s="27"/>
      <c r="E213" s="27"/>
      <c r="F213" s="27"/>
      <c r="J213" s="10"/>
      <c r="L213" s="10"/>
      <c r="N213" s="10"/>
      <c r="P213" s="10"/>
      <c r="R213" s="10"/>
      <c r="T213" s="10"/>
      <c r="V213" s="10"/>
      <c r="X213" s="10"/>
      <c r="Z213" s="10"/>
      <c r="AB213" s="10"/>
      <c r="AD213" s="10"/>
      <c r="AF213" s="10"/>
    </row>
    <row r="214" spans="3:32" ht="16.5" customHeight="1" x14ac:dyDescent="0.3">
      <c r="C214" s="27"/>
      <c r="D214" s="27"/>
      <c r="E214" s="27"/>
      <c r="F214" s="27"/>
      <c r="J214" s="10"/>
      <c r="L214" s="10"/>
      <c r="N214" s="10"/>
      <c r="P214" s="10"/>
      <c r="R214" s="10"/>
      <c r="T214" s="10"/>
      <c r="V214" s="10"/>
      <c r="X214" s="10"/>
      <c r="Z214" s="10"/>
      <c r="AB214" s="10"/>
      <c r="AD214" s="10"/>
      <c r="AF214" s="10"/>
    </row>
    <row r="215" spans="3:32" ht="16.5" customHeight="1" x14ac:dyDescent="0.3">
      <c r="C215" s="27"/>
      <c r="D215" s="27"/>
      <c r="E215" s="27"/>
      <c r="F215" s="27"/>
      <c r="J215" s="10"/>
      <c r="L215" s="10"/>
      <c r="N215" s="10"/>
      <c r="P215" s="10"/>
      <c r="R215" s="10"/>
      <c r="T215" s="10"/>
      <c r="V215" s="10"/>
      <c r="X215" s="10"/>
      <c r="Z215" s="10"/>
      <c r="AB215" s="10"/>
      <c r="AD215" s="10"/>
      <c r="AF215" s="10"/>
    </row>
    <row r="216" spans="3:32" ht="16.5" customHeight="1" x14ac:dyDescent="0.3">
      <c r="C216" s="27"/>
      <c r="D216" s="27"/>
      <c r="E216" s="27"/>
      <c r="F216" s="27"/>
      <c r="J216" s="10"/>
      <c r="L216" s="10"/>
      <c r="N216" s="10"/>
      <c r="P216" s="10"/>
      <c r="R216" s="10"/>
      <c r="T216" s="10"/>
      <c r="V216" s="10"/>
      <c r="X216" s="10"/>
      <c r="Z216" s="10"/>
      <c r="AB216" s="10"/>
      <c r="AD216" s="10"/>
      <c r="AF216" s="10"/>
    </row>
    <row r="217" spans="3:32" ht="16.5" customHeight="1" x14ac:dyDescent="0.3">
      <c r="C217" s="27"/>
      <c r="D217" s="27"/>
      <c r="E217" s="27"/>
      <c r="F217" s="27"/>
      <c r="J217" s="10"/>
      <c r="L217" s="10"/>
      <c r="N217" s="10"/>
      <c r="P217" s="10"/>
      <c r="R217" s="10"/>
      <c r="T217" s="10"/>
      <c r="V217" s="10"/>
      <c r="X217" s="10"/>
      <c r="Z217" s="10"/>
      <c r="AB217" s="10"/>
      <c r="AD217" s="10"/>
      <c r="AF217" s="10"/>
    </row>
    <row r="218" spans="3:32" ht="16.5" customHeight="1" x14ac:dyDescent="0.3">
      <c r="C218" s="27"/>
      <c r="D218" s="27"/>
      <c r="E218" s="27"/>
      <c r="F218" s="27"/>
      <c r="J218" s="10"/>
      <c r="L218" s="10"/>
      <c r="N218" s="10"/>
      <c r="P218" s="10"/>
      <c r="R218" s="10"/>
      <c r="T218" s="10"/>
      <c r="V218" s="10"/>
      <c r="X218" s="10"/>
      <c r="Z218" s="10"/>
      <c r="AB218" s="10"/>
      <c r="AD218" s="10"/>
      <c r="AF218" s="10"/>
    </row>
    <row r="219" spans="3:32" ht="16.5" customHeight="1" x14ac:dyDescent="0.3">
      <c r="C219" s="27"/>
      <c r="D219" s="27"/>
      <c r="E219" s="27"/>
      <c r="F219" s="27"/>
      <c r="J219" s="10"/>
      <c r="L219" s="10"/>
      <c r="N219" s="10"/>
      <c r="P219" s="10"/>
      <c r="R219" s="10"/>
      <c r="T219" s="10"/>
      <c r="V219" s="10"/>
      <c r="X219" s="10"/>
      <c r="Z219" s="10"/>
      <c r="AB219" s="10"/>
      <c r="AD219" s="10"/>
      <c r="AF219" s="10"/>
    </row>
    <row r="220" spans="3:32" ht="16.5" customHeight="1" x14ac:dyDescent="0.3">
      <c r="C220" s="27"/>
      <c r="D220" s="27"/>
      <c r="E220" s="27"/>
      <c r="F220" s="27"/>
      <c r="J220" s="10"/>
      <c r="L220" s="10"/>
      <c r="N220" s="10"/>
      <c r="P220" s="10"/>
      <c r="R220" s="10"/>
      <c r="T220" s="10"/>
      <c r="V220" s="10"/>
      <c r="X220" s="10"/>
      <c r="Z220" s="10"/>
      <c r="AB220" s="10"/>
      <c r="AD220" s="10"/>
      <c r="AF220" s="10"/>
    </row>
    <row r="221" spans="3:32" ht="16.5" customHeight="1" x14ac:dyDescent="0.3">
      <c r="C221" s="27"/>
      <c r="D221" s="27"/>
      <c r="E221" s="27"/>
      <c r="F221" s="27"/>
      <c r="J221" s="10"/>
      <c r="L221" s="10"/>
      <c r="N221" s="10"/>
      <c r="P221" s="10"/>
      <c r="R221" s="10"/>
      <c r="T221" s="10"/>
      <c r="V221" s="10"/>
      <c r="X221" s="10"/>
      <c r="Z221" s="10"/>
      <c r="AB221" s="10"/>
      <c r="AD221" s="10"/>
      <c r="AF221" s="10"/>
    </row>
    <row r="222" spans="3:32" ht="16.5" customHeight="1" x14ac:dyDescent="0.3">
      <c r="C222" s="27"/>
      <c r="D222" s="27"/>
      <c r="E222" s="27"/>
      <c r="F222" s="27"/>
      <c r="J222" s="10"/>
      <c r="L222" s="10"/>
      <c r="N222" s="10"/>
      <c r="P222" s="10"/>
      <c r="R222" s="10"/>
      <c r="T222" s="10"/>
      <c r="V222" s="10"/>
      <c r="X222" s="10"/>
      <c r="Z222" s="10"/>
      <c r="AB222" s="10"/>
      <c r="AD222" s="10"/>
      <c r="AF222" s="10"/>
    </row>
    <row r="223" spans="3:32" ht="16.5" customHeight="1" x14ac:dyDescent="0.3">
      <c r="C223" s="27"/>
      <c r="D223" s="27"/>
      <c r="E223" s="27"/>
      <c r="F223" s="27"/>
      <c r="J223" s="10"/>
      <c r="L223" s="10"/>
      <c r="N223" s="10"/>
      <c r="P223" s="10"/>
      <c r="R223" s="10"/>
      <c r="T223" s="10"/>
      <c r="V223" s="10"/>
      <c r="X223" s="10"/>
      <c r="Z223" s="10"/>
      <c r="AB223" s="10"/>
      <c r="AD223" s="10"/>
      <c r="AF223" s="10"/>
    </row>
    <row r="224" spans="3:32" ht="16.5" customHeight="1" x14ac:dyDescent="0.3">
      <c r="C224" s="27"/>
      <c r="D224" s="27"/>
      <c r="E224" s="27"/>
      <c r="F224" s="27"/>
      <c r="J224" s="10"/>
      <c r="L224" s="10"/>
      <c r="N224" s="10"/>
      <c r="P224" s="10"/>
      <c r="R224" s="10"/>
      <c r="T224" s="10"/>
      <c r="V224" s="10"/>
      <c r="X224" s="10"/>
      <c r="Z224" s="10"/>
      <c r="AB224" s="10"/>
      <c r="AD224" s="10"/>
      <c r="AF224" s="10"/>
    </row>
    <row r="225" spans="3:32" ht="16.5" customHeight="1" x14ac:dyDescent="0.3">
      <c r="C225" s="27"/>
      <c r="D225" s="27"/>
      <c r="E225" s="27"/>
      <c r="F225" s="27"/>
      <c r="J225" s="10"/>
      <c r="L225" s="10"/>
      <c r="N225" s="10"/>
      <c r="P225" s="10"/>
      <c r="R225" s="10"/>
      <c r="T225" s="10"/>
      <c r="V225" s="10"/>
      <c r="X225" s="10"/>
      <c r="Z225" s="10"/>
      <c r="AB225" s="10"/>
      <c r="AD225" s="10"/>
      <c r="AF225" s="10"/>
    </row>
    <row r="226" spans="3:32" ht="16.5" customHeight="1" x14ac:dyDescent="0.3">
      <c r="C226" s="27"/>
      <c r="D226" s="27"/>
      <c r="E226" s="27"/>
      <c r="F226" s="27"/>
      <c r="J226" s="10"/>
      <c r="L226" s="10"/>
      <c r="N226" s="10"/>
      <c r="P226" s="10"/>
      <c r="R226" s="10"/>
      <c r="T226" s="10"/>
      <c r="V226" s="10"/>
      <c r="X226" s="10"/>
      <c r="Z226" s="10"/>
      <c r="AB226" s="10"/>
      <c r="AD226" s="10"/>
      <c r="AF226" s="10"/>
    </row>
    <row r="227" spans="3:32" ht="16.5" customHeight="1" x14ac:dyDescent="0.3">
      <c r="C227" s="27"/>
      <c r="D227" s="27"/>
      <c r="E227" s="27"/>
      <c r="F227" s="27"/>
      <c r="J227" s="10"/>
      <c r="L227" s="10"/>
      <c r="N227" s="10"/>
      <c r="P227" s="10"/>
      <c r="R227" s="10"/>
      <c r="T227" s="10"/>
      <c r="V227" s="10"/>
      <c r="X227" s="10"/>
      <c r="Z227" s="10"/>
      <c r="AB227" s="10"/>
      <c r="AD227" s="10"/>
      <c r="AF227" s="10"/>
    </row>
    <row r="228" spans="3:32" ht="16.5" customHeight="1" x14ac:dyDescent="0.3">
      <c r="C228" s="27"/>
      <c r="D228" s="27"/>
      <c r="E228" s="27"/>
      <c r="F228" s="27"/>
      <c r="J228" s="10"/>
      <c r="L228" s="10"/>
      <c r="N228" s="10"/>
      <c r="P228" s="10"/>
      <c r="R228" s="10"/>
      <c r="T228" s="10"/>
      <c r="V228" s="10"/>
      <c r="X228" s="10"/>
      <c r="Z228" s="10"/>
      <c r="AB228" s="10"/>
      <c r="AD228" s="10"/>
      <c r="AF228" s="10"/>
    </row>
    <row r="229" spans="3:32" ht="16.5" customHeight="1" x14ac:dyDescent="0.3">
      <c r="C229" s="27"/>
      <c r="D229" s="27"/>
      <c r="E229" s="27"/>
      <c r="F229" s="27"/>
      <c r="J229" s="10"/>
      <c r="L229" s="10"/>
      <c r="N229" s="10"/>
      <c r="P229" s="10"/>
      <c r="R229" s="10"/>
      <c r="T229" s="10"/>
      <c r="V229" s="10"/>
      <c r="X229" s="10"/>
      <c r="Z229" s="10"/>
      <c r="AB229" s="10"/>
      <c r="AD229" s="10"/>
      <c r="AF229" s="10"/>
    </row>
    <row r="230" spans="3:32" ht="16.5" customHeight="1" x14ac:dyDescent="0.3">
      <c r="C230" s="27"/>
      <c r="D230" s="27"/>
      <c r="E230" s="27"/>
      <c r="F230" s="27"/>
      <c r="J230" s="10"/>
      <c r="L230" s="10"/>
      <c r="N230" s="10"/>
      <c r="P230" s="10"/>
      <c r="R230" s="10"/>
      <c r="T230" s="10"/>
      <c r="V230" s="10"/>
      <c r="X230" s="10"/>
      <c r="Z230" s="10"/>
      <c r="AB230" s="10"/>
      <c r="AD230" s="10"/>
      <c r="AF230" s="10"/>
    </row>
    <row r="231" spans="3:32" ht="16.5" customHeight="1" x14ac:dyDescent="0.3">
      <c r="C231" s="27"/>
      <c r="D231" s="27"/>
      <c r="E231" s="27"/>
      <c r="F231" s="27"/>
      <c r="J231" s="10"/>
      <c r="L231" s="10"/>
      <c r="N231" s="10"/>
      <c r="P231" s="10"/>
      <c r="R231" s="10"/>
      <c r="T231" s="10"/>
      <c r="V231" s="10"/>
      <c r="X231" s="10"/>
      <c r="Z231" s="10"/>
      <c r="AB231" s="10"/>
      <c r="AD231" s="10"/>
      <c r="AF231" s="10"/>
    </row>
    <row r="232" spans="3:32" ht="16.5" customHeight="1" x14ac:dyDescent="0.3">
      <c r="C232" s="27"/>
      <c r="D232" s="27"/>
      <c r="E232" s="27"/>
      <c r="F232" s="27"/>
      <c r="J232" s="10"/>
      <c r="L232" s="10"/>
      <c r="N232" s="10"/>
      <c r="P232" s="10"/>
      <c r="R232" s="10"/>
      <c r="T232" s="10"/>
      <c r="V232" s="10"/>
      <c r="X232" s="10"/>
      <c r="Z232" s="10"/>
      <c r="AB232" s="10"/>
      <c r="AD232" s="10"/>
      <c r="AF232" s="10"/>
    </row>
    <row r="233" spans="3:32" ht="16.5" customHeight="1" x14ac:dyDescent="0.3">
      <c r="C233" s="27"/>
      <c r="D233" s="27"/>
      <c r="E233" s="27"/>
      <c r="F233" s="27"/>
      <c r="J233" s="10"/>
      <c r="L233" s="10"/>
      <c r="N233" s="10"/>
      <c r="P233" s="10"/>
      <c r="R233" s="10"/>
      <c r="T233" s="10"/>
      <c r="V233" s="10"/>
      <c r="X233" s="10"/>
      <c r="Z233" s="10"/>
      <c r="AB233" s="10"/>
      <c r="AD233" s="10"/>
      <c r="AF233" s="10"/>
    </row>
    <row r="234" spans="3:32" ht="16.5" customHeight="1" x14ac:dyDescent="0.3">
      <c r="C234" s="27"/>
      <c r="D234" s="27"/>
      <c r="E234" s="27"/>
      <c r="F234" s="27"/>
      <c r="J234" s="10"/>
      <c r="L234" s="10"/>
      <c r="N234" s="10"/>
      <c r="P234" s="10"/>
      <c r="R234" s="10"/>
      <c r="T234" s="10"/>
      <c r="V234" s="10"/>
      <c r="X234" s="10"/>
      <c r="Z234" s="10"/>
      <c r="AB234" s="10"/>
      <c r="AD234" s="10"/>
      <c r="AF234" s="10"/>
    </row>
    <row r="235" spans="3:32" ht="16.5" customHeight="1" x14ac:dyDescent="0.3">
      <c r="C235" s="27"/>
      <c r="D235" s="27"/>
      <c r="E235" s="27"/>
      <c r="F235" s="27"/>
      <c r="J235" s="10"/>
      <c r="L235" s="10"/>
      <c r="N235" s="10"/>
      <c r="P235" s="10"/>
      <c r="R235" s="10"/>
      <c r="T235" s="10"/>
      <c r="V235" s="10"/>
      <c r="X235" s="10"/>
      <c r="Z235" s="10"/>
      <c r="AB235" s="10"/>
      <c r="AD235" s="10"/>
      <c r="AF235" s="10"/>
    </row>
    <row r="236" spans="3:32" ht="16.5" customHeight="1" x14ac:dyDescent="0.3">
      <c r="C236" s="27"/>
      <c r="D236" s="27"/>
      <c r="E236" s="27"/>
      <c r="F236" s="27"/>
      <c r="J236" s="10"/>
      <c r="L236" s="10"/>
      <c r="N236" s="10"/>
      <c r="P236" s="10"/>
      <c r="R236" s="10"/>
      <c r="T236" s="10"/>
      <c r="V236" s="10"/>
      <c r="X236" s="10"/>
      <c r="Z236" s="10"/>
      <c r="AB236" s="10"/>
      <c r="AD236" s="10"/>
      <c r="AF236" s="10"/>
    </row>
    <row r="237" spans="3:32" ht="16.5" customHeight="1" x14ac:dyDescent="0.3">
      <c r="C237" s="27"/>
      <c r="D237" s="27"/>
      <c r="E237" s="27"/>
      <c r="F237" s="27"/>
      <c r="J237" s="10"/>
      <c r="L237" s="10"/>
      <c r="N237" s="10"/>
      <c r="P237" s="10"/>
      <c r="R237" s="10"/>
      <c r="T237" s="10"/>
      <c r="V237" s="10"/>
      <c r="X237" s="10"/>
      <c r="Z237" s="10"/>
      <c r="AB237" s="10"/>
      <c r="AD237" s="10"/>
      <c r="AF237" s="10"/>
    </row>
    <row r="238" spans="3:32" ht="16.5" customHeight="1" x14ac:dyDescent="0.3">
      <c r="C238" s="27"/>
      <c r="D238" s="27"/>
      <c r="E238" s="27"/>
      <c r="F238" s="27"/>
      <c r="J238" s="10"/>
      <c r="L238" s="10"/>
      <c r="N238" s="10"/>
      <c r="P238" s="10"/>
      <c r="R238" s="10"/>
      <c r="T238" s="10"/>
      <c r="V238" s="10"/>
      <c r="X238" s="10"/>
      <c r="Z238" s="10"/>
      <c r="AB238" s="10"/>
      <c r="AD238" s="10"/>
      <c r="AF238" s="10"/>
    </row>
    <row r="239" spans="3:32" ht="16.5" customHeight="1" x14ac:dyDescent="0.3">
      <c r="C239" s="27"/>
      <c r="D239" s="27"/>
      <c r="E239" s="27"/>
      <c r="F239" s="27"/>
      <c r="J239" s="10"/>
      <c r="L239" s="10"/>
      <c r="N239" s="10"/>
      <c r="P239" s="10"/>
      <c r="R239" s="10"/>
      <c r="T239" s="10"/>
      <c r="V239" s="10"/>
      <c r="X239" s="10"/>
      <c r="Z239" s="10"/>
      <c r="AB239" s="10"/>
      <c r="AD239" s="10"/>
      <c r="AF239" s="10"/>
    </row>
    <row r="240" spans="3:32" ht="16.5" customHeight="1" x14ac:dyDescent="0.3">
      <c r="C240" s="27"/>
      <c r="D240" s="27"/>
      <c r="E240" s="27"/>
      <c r="F240" s="27"/>
      <c r="J240" s="10"/>
      <c r="L240" s="10"/>
      <c r="N240" s="10"/>
      <c r="P240" s="10"/>
      <c r="R240" s="10"/>
      <c r="T240" s="10"/>
      <c r="V240" s="10"/>
      <c r="X240" s="10"/>
      <c r="Z240" s="10"/>
      <c r="AB240" s="10"/>
      <c r="AD240" s="10"/>
      <c r="AF240" s="10"/>
    </row>
    <row r="241" spans="3:32" ht="16.5" customHeight="1" x14ac:dyDescent="0.3">
      <c r="C241" s="27"/>
      <c r="D241" s="27"/>
      <c r="E241" s="27"/>
      <c r="F241" s="27"/>
      <c r="J241" s="10"/>
      <c r="L241" s="10"/>
      <c r="N241" s="10"/>
      <c r="P241" s="10"/>
      <c r="R241" s="10"/>
      <c r="T241" s="10"/>
      <c r="V241" s="10"/>
      <c r="X241" s="10"/>
      <c r="Z241" s="10"/>
      <c r="AB241" s="10"/>
      <c r="AD241" s="10"/>
      <c r="AF241" s="10"/>
    </row>
    <row r="242" spans="3:32" ht="16.5" customHeight="1" x14ac:dyDescent="0.3">
      <c r="C242" s="27"/>
      <c r="D242" s="27"/>
      <c r="E242" s="27"/>
      <c r="F242" s="27"/>
      <c r="J242" s="10"/>
      <c r="L242" s="10"/>
      <c r="N242" s="10"/>
      <c r="P242" s="10"/>
      <c r="R242" s="10"/>
      <c r="T242" s="10"/>
      <c r="V242" s="10"/>
      <c r="X242" s="10"/>
      <c r="Z242" s="10"/>
      <c r="AB242" s="10"/>
      <c r="AD242" s="10"/>
      <c r="AF242" s="10"/>
    </row>
    <row r="243" spans="3:32" ht="16.5" customHeight="1" x14ac:dyDescent="0.3">
      <c r="C243" s="27"/>
      <c r="D243" s="27"/>
      <c r="E243" s="27"/>
      <c r="F243" s="27"/>
      <c r="J243" s="10"/>
      <c r="L243" s="10"/>
      <c r="N243" s="10"/>
      <c r="P243" s="10"/>
      <c r="R243" s="10"/>
      <c r="T243" s="10"/>
      <c r="V243" s="10"/>
      <c r="X243" s="10"/>
      <c r="Z243" s="10"/>
      <c r="AB243" s="10"/>
      <c r="AD243" s="10"/>
      <c r="AF243" s="10"/>
    </row>
    <row r="244" spans="3:32" ht="16.5" customHeight="1" x14ac:dyDescent="0.3">
      <c r="C244" s="27"/>
      <c r="D244" s="27"/>
      <c r="E244" s="27"/>
      <c r="F244" s="27"/>
      <c r="J244" s="10"/>
      <c r="L244" s="10"/>
      <c r="N244" s="10"/>
      <c r="P244" s="10"/>
      <c r="R244" s="10"/>
      <c r="T244" s="10"/>
      <c r="V244" s="10"/>
      <c r="X244" s="10"/>
      <c r="Z244" s="10"/>
      <c r="AB244" s="10"/>
      <c r="AD244" s="10"/>
      <c r="AF244" s="10"/>
    </row>
    <row r="245" spans="3:32" ht="16.5" customHeight="1" x14ac:dyDescent="0.3">
      <c r="C245" s="27"/>
      <c r="D245" s="27"/>
      <c r="E245" s="27"/>
      <c r="F245" s="27"/>
      <c r="J245" s="10"/>
      <c r="L245" s="10"/>
      <c r="N245" s="10"/>
      <c r="P245" s="10"/>
      <c r="R245" s="10"/>
      <c r="T245" s="10"/>
      <c r="V245" s="10"/>
      <c r="X245" s="10"/>
      <c r="Z245" s="10"/>
      <c r="AB245" s="10"/>
      <c r="AD245" s="10"/>
      <c r="AF245" s="10"/>
    </row>
    <row r="246" spans="3:32" ht="16.5" customHeight="1" x14ac:dyDescent="0.3">
      <c r="C246" s="27"/>
      <c r="D246" s="27"/>
      <c r="E246" s="27"/>
      <c r="F246" s="27"/>
      <c r="J246" s="10"/>
      <c r="L246" s="10"/>
      <c r="N246" s="10"/>
      <c r="P246" s="10"/>
      <c r="R246" s="10"/>
      <c r="T246" s="10"/>
      <c r="V246" s="10"/>
      <c r="X246" s="10"/>
      <c r="Z246" s="10"/>
      <c r="AB246" s="10"/>
      <c r="AD246" s="10"/>
      <c r="AF246" s="10"/>
    </row>
    <row r="247" spans="3:32" ht="16.5" customHeight="1" x14ac:dyDescent="0.3">
      <c r="C247" s="27"/>
      <c r="D247" s="27"/>
      <c r="E247" s="27"/>
      <c r="F247" s="27"/>
      <c r="J247" s="10"/>
      <c r="L247" s="10"/>
      <c r="N247" s="10"/>
      <c r="P247" s="10"/>
      <c r="R247" s="10"/>
      <c r="T247" s="10"/>
      <c r="V247" s="10"/>
      <c r="X247" s="10"/>
      <c r="Z247" s="10"/>
      <c r="AB247" s="10"/>
      <c r="AD247" s="10"/>
      <c r="AF247" s="10"/>
    </row>
    <row r="248" spans="3:32" ht="16.5" customHeight="1" x14ac:dyDescent="0.3">
      <c r="C248" s="27"/>
      <c r="D248" s="27"/>
      <c r="E248" s="27"/>
      <c r="F248" s="27"/>
      <c r="J248" s="10"/>
      <c r="L248" s="10"/>
      <c r="N248" s="10"/>
      <c r="P248" s="10"/>
      <c r="R248" s="10"/>
      <c r="T248" s="10"/>
      <c r="V248" s="10"/>
      <c r="X248" s="10"/>
      <c r="Z248" s="10"/>
      <c r="AB248" s="10"/>
      <c r="AD248" s="10"/>
      <c r="AF248" s="10"/>
    </row>
    <row r="249" spans="3:32" ht="16.5" customHeight="1" x14ac:dyDescent="0.3">
      <c r="C249" s="27"/>
      <c r="D249" s="27"/>
      <c r="E249" s="27"/>
      <c r="F249" s="27"/>
      <c r="J249" s="10"/>
      <c r="L249" s="10"/>
      <c r="N249" s="10"/>
      <c r="P249" s="10"/>
      <c r="R249" s="10"/>
      <c r="T249" s="10"/>
      <c r="V249" s="10"/>
      <c r="X249" s="10"/>
      <c r="Z249" s="10"/>
      <c r="AB249" s="10"/>
      <c r="AD249" s="10"/>
      <c r="AF249" s="10"/>
    </row>
    <row r="250" spans="3:32" ht="16.5" customHeight="1" x14ac:dyDescent="0.3">
      <c r="C250" s="27"/>
      <c r="D250" s="27"/>
      <c r="E250" s="27"/>
      <c r="F250" s="27"/>
      <c r="J250" s="10"/>
      <c r="L250" s="10"/>
      <c r="N250" s="10"/>
      <c r="P250" s="10"/>
      <c r="R250" s="10"/>
      <c r="T250" s="10"/>
      <c r="V250" s="10"/>
      <c r="X250" s="10"/>
      <c r="Z250" s="10"/>
      <c r="AB250" s="10"/>
      <c r="AD250" s="10"/>
      <c r="AF250" s="10"/>
    </row>
    <row r="251" spans="3:32" ht="16.5" customHeight="1" x14ac:dyDescent="0.3">
      <c r="C251" s="27"/>
      <c r="D251" s="27"/>
      <c r="E251" s="27"/>
      <c r="F251" s="27"/>
      <c r="J251" s="10"/>
      <c r="L251" s="10"/>
      <c r="N251" s="10"/>
      <c r="P251" s="10"/>
      <c r="R251" s="10"/>
      <c r="T251" s="10"/>
      <c r="V251" s="10"/>
      <c r="X251" s="10"/>
      <c r="Z251" s="10"/>
      <c r="AB251" s="10"/>
      <c r="AD251" s="10"/>
      <c r="AF251" s="10"/>
    </row>
    <row r="252" spans="3:32" ht="16.5" customHeight="1" x14ac:dyDescent="0.3">
      <c r="C252" s="27"/>
      <c r="D252" s="27"/>
      <c r="E252" s="27"/>
      <c r="F252" s="27"/>
      <c r="J252" s="10"/>
      <c r="L252" s="10"/>
      <c r="N252" s="10"/>
      <c r="P252" s="10"/>
      <c r="R252" s="10"/>
      <c r="T252" s="10"/>
      <c r="V252" s="10"/>
      <c r="X252" s="10"/>
      <c r="Z252" s="10"/>
      <c r="AB252" s="10"/>
      <c r="AD252" s="10"/>
      <c r="AF252" s="10"/>
    </row>
    <row r="253" spans="3:32" ht="16.5" customHeight="1" x14ac:dyDescent="0.3">
      <c r="C253" s="27"/>
      <c r="D253" s="27"/>
      <c r="E253" s="27"/>
      <c r="F253" s="27"/>
      <c r="J253" s="10"/>
      <c r="L253" s="10"/>
      <c r="N253" s="10"/>
      <c r="P253" s="10"/>
      <c r="R253" s="10"/>
      <c r="T253" s="10"/>
      <c r="V253" s="10"/>
      <c r="X253" s="10"/>
      <c r="Z253" s="10"/>
      <c r="AB253" s="10"/>
      <c r="AD253" s="10"/>
      <c r="AF253" s="10"/>
    </row>
    <row r="254" spans="3:32" ht="16.5" customHeight="1" x14ac:dyDescent="0.3">
      <c r="C254" s="27"/>
      <c r="D254" s="27"/>
      <c r="E254" s="27"/>
      <c r="F254" s="27"/>
      <c r="J254" s="10"/>
      <c r="L254" s="10"/>
      <c r="N254" s="10"/>
      <c r="P254" s="10"/>
      <c r="R254" s="10"/>
      <c r="T254" s="10"/>
      <c r="V254" s="10"/>
      <c r="X254" s="10"/>
      <c r="Z254" s="10"/>
      <c r="AB254" s="10"/>
      <c r="AD254" s="10"/>
      <c r="AF254" s="10"/>
    </row>
    <row r="255" spans="3:32" ht="16.5" customHeight="1" x14ac:dyDescent="0.3">
      <c r="C255" s="27"/>
      <c r="D255" s="27"/>
      <c r="E255" s="27"/>
      <c r="F255" s="27"/>
      <c r="J255" s="10"/>
      <c r="L255" s="10"/>
      <c r="N255" s="10"/>
      <c r="P255" s="10"/>
      <c r="R255" s="10"/>
      <c r="T255" s="10"/>
      <c r="V255" s="10"/>
      <c r="X255" s="10"/>
      <c r="Z255" s="10"/>
      <c r="AB255" s="10"/>
      <c r="AD255" s="10"/>
      <c r="AF255" s="10"/>
    </row>
    <row r="256" spans="3:32" ht="16.5" customHeight="1" x14ac:dyDescent="0.3">
      <c r="C256" s="27"/>
      <c r="D256" s="27"/>
      <c r="E256" s="27"/>
      <c r="F256" s="27"/>
      <c r="J256" s="10"/>
      <c r="L256" s="10"/>
      <c r="N256" s="10"/>
      <c r="P256" s="10"/>
      <c r="R256" s="10"/>
      <c r="T256" s="10"/>
      <c r="V256" s="10"/>
      <c r="X256" s="10"/>
      <c r="Z256" s="10"/>
      <c r="AB256" s="10"/>
      <c r="AD256" s="10"/>
      <c r="AF256" s="10"/>
    </row>
    <row r="257" spans="3:32" ht="16.5" customHeight="1" x14ac:dyDescent="0.3">
      <c r="C257" s="27"/>
      <c r="D257" s="27"/>
      <c r="E257" s="27"/>
      <c r="F257" s="27"/>
      <c r="J257" s="10"/>
      <c r="L257" s="10"/>
      <c r="N257" s="10"/>
      <c r="P257" s="10"/>
      <c r="R257" s="10"/>
      <c r="T257" s="10"/>
      <c r="V257" s="10"/>
      <c r="X257" s="10"/>
      <c r="Z257" s="10"/>
      <c r="AB257" s="10"/>
      <c r="AD257" s="10"/>
      <c r="AF257" s="10"/>
    </row>
    <row r="258" spans="3:32" ht="16.5" customHeight="1" x14ac:dyDescent="0.3">
      <c r="C258" s="27"/>
      <c r="D258" s="27"/>
      <c r="E258" s="27"/>
      <c r="F258" s="27"/>
      <c r="J258" s="10"/>
      <c r="L258" s="10"/>
      <c r="N258" s="10"/>
      <c r="P258" s="10"/>
      <c r="R258" s="10"/>
      <c r="T258" s="10"/>
      <c r="V258" s="10"/>
      <c r="X258" s="10"/>
      <c r="Z258" s="10"/>
      <c r="AB258" s="10"/>
      <c r="AD258" s="10"/>
      <c r="AF258" s="10"/>
    </row>
    <row r="259" spans="3:32" ht="16.5" customHeight="1" x14ac:dyDescent="0.3">
      <c r="C259" s="27"/>
      <c r="D259" s="27"/>
      <c r="E259" s="27"/>
      <c r="F259" s="27"/>
      <c r="J259" s="10"/>
      <c r="L259" s="10"/>
      <c r="N259" s="10"/>
      <c r="P259" s="10"/>
      <c r="R259" s="10"/>
      <c r="T259" s="10"/>
      <c r="V259" s="10"/>
      <c r="X259" s="10"/>
      <c r="Z259" s="10"/>
      <c r="AB259" s="10"/>
      <c r="AD259" s="10"/>
      <c r="AF259" s="10"/>
    </row>
    <row r="260" spans="3:32" ht="16.5" customHeight="1" x14ac:dyDescent="0.3">
      <c r="C260" s="27"/>
      <c r="D260" s="27"/>
      <c r="E260" s="27"/>
      <c r="F260" s="27"/>
      <c r="J260" s="10"/>
      <c r="L260" s="10"/>
      <c r="N260" s="10"/>
      <c r="P260" s="10"/>
      <c r="R260" s="10"/>
      <c r="T260" s="10"/>
      <c r="V260" s="10"/>
      <c r="X260" s="10"/>
      <c r="Z260" s="10"/>
      <c r="AB260" s="10"/>
      <c r="AD260" s="10"/>
      <c r="AF260" s="10"/>
    </row>
    <row r="261" spans="3:32" ht="16.5" customHeight="1" x14ac:dyDescent="0.3">
      <c r="C261" s="27"/>
      <c r="D261" s="27"/>
      <c r="E261" s="27"/>
      <c r="F261" s="27"/>
      <c r="J261" s="10"/>
      <c r="L261" s="10"/>
      <c r="N261" s="10"/>
      <c r="P261" s="10"/>
      <c r="R261" s="10"/>
      <c r="T261" s="10"/>
      <c r="V261" s="10"/>
      <c r="X261" s="10"/>
      <c r="Z261" s="10"/>
      <c r="AB261" s="10"/>
      <c r="AD261" s="10"/>
      <c r="AF261" s="10"/>
    </row>
    <row r="262" spans="3:32" ht="16.5" customHeight="1" x14ac:dyDescent="0.3">
      <c r="C262" s="27"/>
      <c r="D262" s="27"/>
      <c r="E262" s="27"/>
      <c r="F262" s="27"/>
      <c r="J262" s="10"/>
      <c r="L262" s="10"/>
      <c r="N262" s="10"/>
      <c r="P262" s="10"/>
      <c r="R262" s="10"/>
      <c r="T262" s="10"/>
      <c r="V262" s="10"/>
      <c r="X262" s="10"/>
      <c r="Z262" s="10"/>
      <c r="AB262" s="10"/>
      <c r="AD262" s="10"/>
      <c r="AF262" s="10"/>
    </row>
    <row r="263" spans="3:32" ht="16.5" customHeight="1" x14ac:dyDescent="0.3">
      <c r="C263" s="27"/>
      <c r="D263" s="27"/>
      <c r="E263" s="27"/>
      <c r="F263" s="27"/>
      <c r="J263" s="10"/>
      <c r="L263" s="10"/>
      <c r="N263" s="10"/>
      <c r="P263" s="10"/>
      <c r="R263" s="10"/>
      <c r="T263" s="10"/>
      <c r="V263" s="10"/>
      <c r="X263" s="10"/>
      <c r="Z263" s="10"/>
      <c r="AB263" s="10"/>
      <c r="AD263" s="10"/>
      <c r="AF263" s="10"/>
    </row>
    <row r="264" spans="3:32" ht="16.5" customHeight="1" x14ac:dyDescent="0.3">
      <c r="C264" s="27"/>
      <c r="D264" s="27"/>
      <c r="E264" s="27"/>
      <c r="F264" s="27"/>
      <c r="J264" s="10"/>
      <c r="L264" s="10"/>
      <c r="N264" s="10"/>
      <c r="P264" s="10"/>
      <c r="R264" s="10"/>
      <c r="T264" s="10"/>
      <c r="V264" s="10"/>
      <c r="X264" s="10"/>
      <c r="Z264" s="10"/>
      <c r="AB264" s="10"/>
      <c r="AD264" s="10"/>
      <c r="AF264" s="10"/>
    </row>
    <row r="265" spans="3:32" ht="16.5" customHeight="1" x14ac:dyDescent="0.3">
      <c r="C265" s="27"/>
      <c r="D265" s="27"/>
      <c r="E265" s="27"/>
      <c r="F265" s="27"/>
      <c r="J265" s="10"/>
      <c r="L265" s="10"/>
      <c r="N265" s="10"/>
      <c r="P265" s="10"/>
      <c r="R265" s="10"/>
      <c r="T265" s="10"/>
      <c r="V265" s="10"/>
      <c r="X265" s="10"/>
      <c r="Z265" s="10"/>
      <c r="AB265" s="10"/>
      <c r="AD265" s="10"/>
      <c r="AF265" s="10"/>
    </row>
    <row r="266" spans="3:32" ht="16.5" customHeight="1" x14ac:dyDescent="0.3">
      <c r="C266" s="27"/>
      <c r="D266" s="27"/>
      <c r="E266" s="27"/>
      <c r="F266" s="27"/>
      <c r="J266" s="10"/>
      <c r="L266" s="10"/>
      <c r="N266" s="10"/>
      <c r="P266" s="10"/>
      <c r="R266" s="10"/>
      <c r="T266" s="10"/>
      <c r="V266" s="10"/>
      <c r="X266" s="10"/>
      <c r="Z266" s="10"/>
      <c r="AB266" s="10"/>
      <c r="AD266" s="10"/>
      <c r="AF266" s="10"/>
    </row>
    <row r="267" spans="3:32" ht="16.5" customHeight="1" x14ac:dyDescent="0.3">
      <c r="C267" s="27"/>
      <c r="D267" s="27"/>
      <c r="E267" s="27"/>
      <c r="F267" s="27"/>
      <c r="J267" s="10"/>
      <c r="L267" s="10"/>
      <c r="N267" s="10"/>
      <c r="P267" s="10"/>
      <c r="R267" s="10"/>
      <c r="T267" s="10"/>
      <c r="V267" s="10"/>
      <c r="X267" s="10"/>
      <c r="Z267" s="10"/>
      <c r="AB267" s="10"/>
      <c r="AD267" s="10"/>
      <c r="AF267" s="10"/>
    </row>
    <row r="268" spans="3:32" ht="16.5" customHeight="1" x14ac:dyDescent="0.3">
      <c r="C268" s="27"/>
      <c r="D268" s="27"/>
      <c r="E268" s="27"/>
      <c r="F268" s="27"/>
      <c r="J268" s="10"/>
      <c r="L268" s="10"/>
      <c r="N268" s="10"/>
      <c r="P268" s="10"/>
      <c r="R268" s="10"/>
      <c r="T268" s="10"/>
      <c r="V268" s="10"/>
      <c r="X268" s="10"/>
      <c r="Z268" s="10"/>
      <c r="AB268" s="10"/>
      <c r="AD268" s="10"/>
      <c r="AF268" s="10"/>
    </row>
    <row r="269" spans="3:32" ht="16.5" customHeight="1" x14ac:dyDescent="0.3">
      <c r="C269" s="27"/>
      <c r="D269" s="27"/>
      <c r="E269" s="27"/>
      <c r="F269" s="27"/>
      <c r="J269" s="10"/>
      <c r="L269" s="10"/>
      <c r="N269" s="10"/>
      <c r="P269" s="10"/>
      <c r="R269" s="10"/>
      <c r="T269" s="10"/>
      <c r="V269" s="10"/>
      <c r="X269" s="10"/>
      <c r="Z269" s="10"/>
      <c r="AB269" s="10"/>
      <c r="AD269" s="10"/>
      <c r="AF269" s="10"/>
    </row>
    <row r="270" spans="3:32" ht="16.5" customHeight="1" x14ac:dyDescent="0.3">
      <c r="C270" s="27"/>
      <c r="D270" s="27"/>
      <c r="E270" s="27"/>
      <c r="F270" s="27"/>
      <c r="J270" s="10"/>
      <c r="L270" s="10"/>
      <c r="N270" s="10"/>
      <c r="P270" s="10"/>
      <c r="R270" s="10"/>
      <c r="T270" s="10"/>
      <c r="V270" s="10"/>
      <c r="X270" s="10"/>
      <c r="Z270" s="10"/>
      <c r="AB270" s="10"/>
      <c r="AD270" s="10"/>
      <c r="AF270" s="10"/>
    </row>
    <row r="271" spans="3:32" ht="16.5" customHeight="1" x14ac:dyDescent="0.3">
      <c r="C271" s="27"/>
      <c r="D271" s="27"/>
      <c r="E271" s="27"/>
      <c r="F271" s="27"/>
      <c r="J271" s="10"/>
      <c r="L271" s="10"/>
      <c r="N271" s="10"/>
      <c r="P271" s="10"/>
      <c r="R271" s="10"/>
      <c r="T271" s="10"/>
      <c r="V271" s="10"/>
      <c r="X271" s="10"/>
      <c r="Z271" s="10"/>
      <c r="AB271" s="10"/>
      <c r="AD271" s="10"/>
      <c r="AF271" s="10"/>
    </row>
    <row r="272" spans="3:32" ht="16.5" customHeight="1" x14ac:dyDescent="0.3">
      <c r="C272" s="27"/>
      <c r="D272" s="27"/>
      <c r="E272" s="27"/>
      <c r="F272" s="27"/>
      <c r="J272" s="10"/>
      <c r="L272" s="10"/>
      <c r="N272" s="10"/>
      <c r="P272" s="10"/>
      <c r="R272" s="10"/>
      <c r="T272" s="10"/>
      <c r="V272" s="10"/>
      <c r="X272" s="10"/>
      <c r="Z272" s="10"/>
      <c r="AB272" s="10"/>
      <c r="AD272" s="10"/>
      <c r="AF272" s="10"/>
    </row>
    <row r="273" spans="3:32" ht="16.5" customHeight="1" x14ac:dyDescent="0.3">
      <c r="C273" s="27"/>
      <c r="D273" s="27"/>
      <c r="E273" s="27"/>
      <c r="F273" s="27"/>
      <c r="J273" s="10"/>
      <c r="L273" s="10"/>
      <c r="N273" s="10"/>
      <c r="P273" s="10"/>
      <c r="R273" s="10"/>
      <c r="T273" s="10"/>
      <c r="V273" s="10"/>
      <c r="X273" s="10"/>
      <c r="Z273" s="10"/>
      <c r="AB273" s="10"/>
      <c r="AD273" s="10"/>
      <c r="AF273" s="10"/>
    </row>
    <row r="274" spans="3:32" ht="16.5" customHeight="1" x14ac:dyDescent="0.3">
      <c r="C274" s="27"/>
      <c r="D274" s="27"/>
      <c r="E274" s="27"/>
      <c r="F274" s="27"/>
      <c r="J274" s="10"/>
      <c r="L274" s="10"/>
      <c r="N274" s="10"/>
      <c r="P274" s="10"/>
      <c r="R274" s="10"/>
      <c r="T274" s="10"/>
      <c r="V274" s="10"/>
      <c r="X274" s="10"/>
      <c r="Z274" s="10"/>
      <c r="AB274" s="10"/>
      <c r="AD274" s="10"/>
      <c r="AF274" s="10"/>
    </row>
    <row r="275" spans="3:32" ht="16.5" customHeight="1" x14ac:dyDescent="0.3">
      <c r="C275" s="27"/>
      <c r="D275" s="27"/>
      <c r="E275" s="27"/>
      <c r="F275" s="27"/>
      <c r="J275" s="10"/>
      <c r="L275" s="10"/>
      <c r="N275" s="10"/>
      <c r="P275" s="10"/>
      <c r="R275" s="10"/>
      <c r="T275" s="10"/>
      <c r="V275" s="10"/>
      <c r="X275" s="10"/>
      <c r="Z275" s="10"/>
      <c r="AB275" s="10"/>
      <c r="AD275" s="10"/>
      <c r="AF275" s="10"/>
    </row>
    <row r="276" spans="3:32" ht="16.5" customHeight="1" x14ac:dyDescent="0.3">
      <c r="C276" s="27"/>
      <c r="D276" s="27"/>
      <c r="E276" s="27"/>
      <c r="F276" s="27"/>
      <c r="J276" s="10"/>
      <c r="L276" s="10"/>
      <c r="N276" s="10"/>
      <c r="P276" s="10"/>
      <c r="R276" s="10"/>
      <c r="T276" s="10"/>
      <c r="V276" s="10"/>
      <c r="X276" s="10"/>
      <c r="Z276" s="10"/>
      <c r="AB276" s="10"/>
      <c r="AD276" s="10"/>
      <c r="AF276" s="10"/>
    </row>
    <row r="277" spans="3:32" ht="16.5" customHeight="1" x14ac:dyDescent="0.3">
      <c r="C277" s="27"/>
      <c r="D277" s="27"/>
      <c r="E277" s="27"/>
      <c r="F277" s="27"/>
      <c r="J277" s="10"/>
      <c r="L277" s="10"/>
      <c r="N277" s="10"/>
      <c r="P277" s="10"/>
      <c r="R277" s="10"/>
      <c r="T277" s="10"/>
      <c r="V277" s="10"/>
      <c r="X277" s="10"/>
      <c r="Z277" s="10"/>
      <c r="AB277" s="10"/>
      <c r="AD277" s="10"/>
      <c r="AF277" s="10"/>
    </row>
    <row r="278" spans="3:32" ht="16.5" customHeight="1" x14ac:dyDescent="0.3">
      <c r="C278" s="27"/>
      <c r="D278" s="27"/>
      <c r="E278" s="27"/>
      <c r="F278" s="27"/>
      <c r="J278" s="10"/>
      <c r="L278" s="10"/>
      <c r="N278" s="10"/>
      <c r="P278" s="10"/>
      <c r="R278" s="10"/>
      <c r="T278" s="10"/>
      <c r="V278" s="10"/>
      <c r="X278" s="10"/>
      <c r="Z278" s="10"/>
      <c r="AB278" s="10"/>
      <c r="AD278" s="10"/>
      <c r="AF278" s="10"/>
    </row>
    <row r="279" spans="3:32" ht="16.5" customHeight="1" x14ac:dyDescent="0.3">
      <c r="C279" s="27"/>
      <c r="D279" s="27"/>
      <c r="E279" s="27"/>
      <c r="F279" s="27"/>
      <c r="J279" s="10"/>
      <c r="L279" s="10"/>
      <c r="N279" s="10"/>
      <c r="P279" s="10"/>
      <c r="R279" s="10"/>
      <c r="T279" s="10"/>
      <c r="V279" s="10"/>
      <c r="X279" s="10"/>
      <c r="Z279" s="10"/>
      <c r="AB279" s="10"/>
      <c r="AD279" s="10"/>
      <c r="AF279" s="10"/>
    </row>
    <row r="280" spans="3:32" ht="15.75" customHeight="1" x14ac:dyDescent="0.3">
      <c r="C280" s="27"/>
      <c r="D280" s="27"/>
      <c r="E280" s="27"/>
      <c r="F280" s="27"/>
    </row>
    <row r="281" spans="3:32" ht="15.75" customHeight="1" x14ac:dyDescent="0.3">
      <c r="C281" s="27"/>
      <c r="D281" s="27"/>
      <c r="E281" s="27"/>
      <c r="F281" s="27"/>
    </row>
    <row r="282" spans="3:32" ht="15.75" customHeight="1" x14ac:dyDescent="0.3">
      <c r="C282" s="27"/>
      <c r="D282" s="27"/>
      <c r="E282" s="27"/>
      <c r="F282" s="27"/>
    </row>
    <row r="283" spans="3:32" ht="15.75" customHeight="1" x14ac:dyDescent="0.3">
      <c r="C283" s="27"/>
      <c r="D283" s="27"/>
      <c r="E283" s="27"/>
      <c r="F283" s="27"/>
    </row>
    <row r="284" spans="3:32" ht="15.75" customHeight="1" x14ac:dyDescent="0.3">
      <c r="C284" s="27"/>
      <c r="D284" s="27"/>
      <c r="E284" s="27"/>
      <c r="F284" s="27"/>
    </row>
    <row r="285" spans="3:32" ht="15.75" customHeight="1" x14ac:dyDescent="0.3">
      <c r="C285" s="27"/>
      <c r="D285" s="27"/>
      <c r="E285" s="27"/>
      <c r="F285" s="27"/>
    </row>
    <row r="286" spans="3:32" ht="15.75" customHeight="1" x14ac:dyDescent="0.3">
      <c r="C286" s="27"/>
      <c r="D286" s="27"/>
      <c r="E286" s="27"/>
      <c r="F286" s="27"/>
    </row>
    <row r="287" spans="3:32" ht="15.75" customHeight="1" x14ac:dyDescent="0.3">
      <c r="C287" s="27"/>
      <c r="D287" s="27"/>
      <c r="E287" s="27"/>
      <c r="F287" s="27"/>
    </row>
    <row r="288" spans="3:32" ht="15.75" customHeight="1" x14ac:dyDescent="0.3">
      <c r="C288" s="27"/>
      <c r="D288" s="27"/>
      <c r="E288" s="27"/>
      <c r="F288" s="27"/>
    </row>
    <row r="289" spans="3:6" ht="15.75" customHeight="1" x14ac:dyDescent="0.3">
      <c r="C289" s="27"/>
      <c r="D289" s="27"/>
      <c r="E289" s="27"/>
      <c r="F289" s="27"/>
    </row>
    <row r="290" spans="3:6" ht="15.75" customHeight="1" x14ac:dyDescent="0.3">
      <c r="C290" s="27"/>
      <c r="D290" s="27"/>
      <c r="E290" s="27"/>
      <c r="F290" s="27"/>
    </row>
    <row r="291" spans="3:6" ht="15.75" customHeight="1" x14ac:dyDescent="0.3">
      <c r="C291" s="27"/>
      <c r="D291" s="27"/>
      <c r="E291" s="27"/>
      <c r="F291" s="27"/>
    </row>
    <row r="292" spans="3:6" ht="15.75" customHeight="1" x14ac:dyDescent="0.3">
      <c r="C292" s="27"/>
      <c r="D292" s="27"/>
      <c r="E292" s="27"/>
      <c r="F292" s="27"/>
    </row>
    <row r="293" spans="3:6" ht="15.75" customHeight="1" x14ac:dyDescent="0.3">
      <c r="C293" s="27"/>
      <c r="D293" s="27"/>
      <c r="E293" s="27"/>
      <c r="F293" s="27"/>
    </row>
    <row r="294" spans="3:6" ht="15.75" customHeight="1" x14ac:dyDescent="0.3">
      <c r="C294" s="27"/>
      <c r="D294" s="27"/>
      <c r="E294" s="27"/>
      <c r="F294" s="27"/>
    </row>
    <row r="295" spans="3:6" ht="15.75" customHeight="1" x14ac:dyDescent="0.3">
      <c r="C295" s="27"/>
      <c r="D295" s="27"/>
      <c r="E295" s="27"/>
      <c r="F295" s="27"/>
    </row>
    <row r="296" spans="3:6" ht="15.75" customHeight="1" x14ac:dyDescent="0.3">
      <c r="C296" s="27"/>
      <c r="D296" s="27"/>
      <c r="E296" s="27"/>
      <c r="F296" s="27"/>
    </row>
    <row r="297" spans="3:6" ht="15.75" customHeight="1" x14ac:dyDescent="0.3">
      <c r="C297" s="27"/>
      <c r="D297" s="27"/>
      <c r="E297" s="27"/>
      <c r="F297" s="27"/>
    </row>
    <row r="298" spans="3:6" ht="15.75" customHeight="1" x14ac:dyDescent="0.3">
      <c r="C298" s="27"/>
      <c r="D298" s="27"/>
      <c r="E298" s="27"/>
      <c r="F298" s="27"/>
    </row>
    <row r="299" spans="3:6" ht="15.75" customHeight="1" x14ac:dyDescent="0.3">
      <c r="C299" s="27"/>
      <c r="D299" s="27"/>
      <c r="E299" s="27"/>
      <c r="F299" s="27"/>
    </row>
    <row r="300" spans="3:6" ht="15.75" customHeight="1" x14ac:dyDescent="0.3">
      <c r="C300" s="27"/>
      <c r="D300" s="27"/>
      <c r="E300" s="27"/>
      <c r="F300" s="27"/>
    </row>
    <row r="301" spans="3:6" ht="15.75" customHeight="1" x14ac:dyDescent="0.3">
      <c r="C301" s="27"/>
      <c r="D301" s="27"/>
      <c r="E301" s="27"/>
      <c r="F301" s="27"/>
    </row>
    <row r="302" spans="3:6" ht="15.75" customHeight="1" x14ac:dyDescent="0.3">
      <c r="C302" s="27"/>
      <c r="D302" s="27"/>
      <c r="E302" s="27"/>
      <c r="F302" s="27"/>
    </row>
    <row r="303" spans="3:6" ht="15.75" customHeight="1" x14ac:dyDescent="0.3">
      <c r="C303" s="27"/>
      <c r="D303" s="27"/>
      <c r="E303" s="27"/>
      <c r="F303" s="27"/>
    </row>
    <row r="304" spans="3:6" ht="15.75" customHeight="1" x14ac:dyDescent="0.3">
      <c r="C304" s="27"/>
      <c r="D304" s="27"/>
      <c r="E304" s="27"/>
      <c r="F304" s="27"/>
    </row>
    <row r="305" spans="3:6" ht="15.75" customHeight="1" x14ac:dyDescent="0.3">
      <c r="C305" s="27"/>
      <c r="D305" s="27"/>
      <c r="E305" s="27"/>
      <c r="F305" s="27"/>
    </row>
    <row r="306" spans="3:6" ht="15.75" customHeight="1" x14ac:dyDescent="0.3">
      <c r="C306" s="27"/>
      <c r="D306" s="27"/>
      <c r="E306" s="27"/>
      <c r="F306" s="27"/>
    </row>
    <row r="307" spans="3:6" ht="15.75" customHeight="1" x14ac:dyDescent="0.3">
      <c r="C307" s="27"/>
      <c r="D307" s="27"/>
      <c r="E307" s="27"/>
      <c r="F307" s="27"/>
    </row>
    <row r="308" spans="3:6" ht="15.75" customHeight="1" x14ac:dyDescent="0.3">
      <c r="C308" s="27"/>
      <c r="D308" s="27"/>
      <c r="E308" s="27"/>
      <c r="F308" s="27"/>
    </row>
    <row r="309" spans="3:6" ht="15.75" customHeight="1" x14ac:dyDescent="0.3">
      <c r="C309" s="27"/>
      <c r="D309" s="27"/>
      <c r="E309" s="27"/>
      <c r="F309" s="27"/>
    </row>
    <row r="310" spans="3:6" ht="15.75" customHeight="1" x14ac:dyDescent="0.3">
      <c r="C310" s="27"/>
      <c r="D310" s="27"/>
      <c r="E310" s="27"/>
      <c r="F310" s="27"/>
    </row>
    <row r="311" spans="3:6" ht="15.75" customHeight="1" x14ac:dyDescent="0.3">
      <c r="C311" s="27"/>
      <c r="D311" s="27"/>
      <c r="E311" s="27"/>
      <c r="F311" s="27"/>
    </row>
    <row r="312" spans="3:6" ht="15.75" customHeight="1" x14ac:dyDescent="0.3">
      <c r="C312" s="27"/>
      <c r="D312" s="27"/>
      <c r="E312" s="27"/>
      <c r="F312" s="27"/>
    </row>
    <row r="313" spans="3:6" ht="15.75" customHeight="1" x14ac:dyDescent="0.3">
      <c r="C313" s="27"/>
      <c r="D313" s="27"/>
      <c r="E313" s="27"/>
      <c r="F313" s="27"/>
    </row>
    <row r="314" spans="3:6" ht="15.75" customHeight="1" x14ac:dyDescent="0.3">
      <c r="C314" s="27"/>
      <c r="D314" s="27"/>
      <c r="E314" s="27"/>
      <c r="F314" s="27"/>
    </row>
    <row r="315" spans="3:6" ht="15.75" customHeight="1" x14ac:dyDescent="0.3">
      <c r="C315" s="27"/>
      <c r="D315" s="27"/>
      <c r="E315" s="27"/>
      <c r="F315" s="27"/>
    </row>
    <row r="316" spans="3:6" ht="15.75" customHeight="1" x14ac:dyDescent="0.3">
      <c r="C316" s="27"/>
      <c r="D316" s="27"/>
      <c r="E316" s="27"/>
      <c r="F316" s="27"/>
    </row>
    <row r="317" spans="3:6" ht="15.75" customHeight="1" x14ac:dyDescent="0.3">
      <c r="C317" s="27"/>
      <c r="D317" s="27"/>
      <c r="E317" s="27"/>
      <c r="F317" s="27"/>
    </row>
    <row r="318" spans="3:6" ht="15.75" customHeight="1" x14ac:dyDescent="0.3">
      <c r="C318" s="27"/>
      <c r="D318" s="27"/>
      <c r="E318" s="27"/>
      <c r="F318" s="27"/>
    </row>
    <row r="319" spans="3:6" ht="15.75" customHeight="1" x14ac:dyDescent="0.3">
      <c r="C319" s="27"/>
      <c r="D319" s="27"/>
      <c r="E319" s="27"/>
      <c r="F319" s="27"/>
    </row>
    <row r="320" spans="3:6" ht="15.75" customHeight="1" x14ac:dyDescent="0.3">
      <c r="C320" s="27"/>
      <c r="D320" s="27"/>
      <c r="E320" s="27"/>
      <c r="F320" s="27"/>
    </row>
    <row r="321" spans="3:6" ht="15.75" customHeight="1" x14ac:dyDescent="0.3">
      <c r="C321" s="27"/>
      <c r="D321" s="27"/>
      <c r="E321" s="27"/>
      <c r="F321" s="27"/>
    </row>
    <row r="322" spans="3:6" ht="15.75" customHeight="1" x14ac:dyDescent="0.3">
      <c r="C322" s="27"/>
      <c r="D322" s="27"/>
      <c r="E322" s="27"/>
      <c r="F322" s="27"/>
    </row>
    <row r="323" spans="3:6" ht="15.75" customHeight="1" x14ac:dyDescent="0.3">
      <c r="C323" s="27"/>
      <c r="D323" s="27"/>
      <c r="E323" s="27"/>
      <c r="F323" s="27"/>
    </row>
    <row r="324" spans="3:6" ht="15.75" customHeight="1" x14ac:dyDescent="0.3">
      <c r="C324" s="27"/>
      <c r="D324" s="27"/>
      <c r="E324" s="27"/>
      <c r="F324" s="27"/>
    </row>
    <row r="325" spans="3:6" ht="15.75" customHeight="1" x14ac:dyDescent="0.3">
      <c r="C325" s="27"/>
      <c r="D325" s="27"/>
      <c r="E325" s="27"/>
      <c r="F325" s="27"/>
    </row>
    <row r="326" spans="3:6" ht="15.75" customHeight="1" x14ac:dyDescent="0.3">
      <c r="C326" s="27"/>
      <c r="D326" s="27"/>
      <c r="E326" s="27"/>
      <c r="F326" s="27"/>
    </row>
    <row r="327" spans="3:6" ht="15.75" customHeight="1" x14ac:dyDescent="0.3">
      <c r="C327" s="27"/>
      <c r="D327" s="27"/>
      <c r="E327" s="27"/>
      <c r="F327" s="27"/>
    </row>
    <row r="328" spans="3:6" ht="15.75" customHeight="1" x14ac:dyDescent="0.3">
      <c r="C328" s="27"/>
      <c r="D328" s="27"/>
      <c r="E328" s="27"/>
      <c r="F328" s="27"/>
    </row>
    <row r="329" spans="3:6" ht="15.75" customHeight="1" x14ac:dyDescent="0.3">
      <c r="C329" s="27"/>
      <c r="D329" s="27"/>
      <c r="E329" s="27"/>
      <c r="F329" s="27"/>
    </row>
    <row r="330" spans="3:6" ht="15.75" customHeight="1" x14ac:dyDescent="0.3">
      <c r="C330" s="27"/>
      <c r="D330" s="27"/>
      <c r="E330" s="27"/>
      <c r="F330" s="27"/>
    </row>
    <row r="331" spans="3:6" ht="15.75" customHeight="1" x14ac:dyDescent="0.3">
      <c r="C331" s="27"/>
      <c r="D331" s="27"/>
      <c r="E331" s="27"/>
      <c r="F331" s="27"/>
    </row>
    <row r="332" spans="3:6" ht="15.75" customHeight="1" x14ac:dyDescent="0.3">
      <c r="C332" s="27"/>
      <c r="D332" s="27"/>
      <c r="E332" s="27"/>
      <c r="F332" s="27"/>
    </row>
    <row r="333" spans="3:6" ht="15.75" customHeight="1" x14ac:dyDescent="0.3">
      <c r="C333" s="27"/>
      <c r="D333" s="27"/>
      <c r="E333" s="27"/>
      <c r="F333" s="27"/>
    </row>
    <row r="334" spans="3:6" ht="15.75" customHeight="1" x14ac:dyDescent="0.3">
      <c r="C334" s="27"/>
      <c r="D334" s="27"/>
      <c r="E334" s="27"/>
      <c r="F334" s="27"/>
    </row>
    <row r="335" spans="3:6" ht="15.75" customHeight="1" x14ac:dyDescent="0.3">
      <c r="C335" s="27"/>
      <c r="D335" s="27"/>
      <c r="E335" s="27"/>
      <c r="F335" s="27"/>
    </row>
    <row r="336" spans="3:6" ht="15.75" customHeight="1" x14ac:dyDescent="0.3">
      <c r="C336" s="27"/>
      <c r="D336" s="27"/>
      <c r="E336" s="27"/>
      <c r="F336" s="27"/>
    </row>
    <row r="337" spans="3:6" ht="15.75" customHeight="1" x14ac:dyDescent="0.3">
      <c r="C337" s="27"/>
      <c r="D337" s="27"/>
      <c r="E337" s="27"/>
      <c r="F337" s="27"/>
    </row>
    <row r="338" spans="3:6" ht="15.75" customHeight="1" x14ac:dyDescent="0.3">
      <c r="C338" s="27"/>
      <c r="D338" s="27"/>
      <c r="E338" s="27"/>
      <c r="F338" s="27"/>
    </row>
    <row r="339" spans="3:6" ht="15.75" customHeight="1" x14ac:dyDescent="0.3">
      <c r="C339" s="27"/>
      <c r="D339" s="27"/>
      <c r="E339" s="27"/>
      <c r="F339" s="27"/>
    </row>
    <row r="340" spans="3:6" ht="15.75" customHeight="1" x14ac:dyDescent="0.3">
      <c r="C340" s="27"/>
      <c r="D340" s="27"/>
      <c r="E340" s="27"/>
      <c r="F340" s="27"/>
    </row>
    <row r="341" spans="3:6" ht="15.75" customHeight="1" x14ac:dyDescent="0.3">
      <c r="C341" s="27"/>
      <c r="D341" s="27"/>
      <c r="E341" s="27"/>
      <c r="F341" s="27"/>
    </row>
    <row r="342" spans="3:6" ht="15.75" customHeight="1" x14ac:dyDescent="0.3">
      <c r="C342" s="27"/>
      <c r="D342" s="27"/>
      <c r="E342" s="27"/>
      <c r="F342" s="27"/>
    </row>
    <row r="343" spans="3:6" ht="15.75" customHeight="1" x14ac:dyDescent="0.3">
      <c r="C343" s="27"/>
      <c r="D343" s="27"/>
      <c r="E343" s="27"/>
      <c r="F343" s="27"/>
    </row>
    <row r="344" spans="3:6" ht="15.75" customHeight="1" x14ac:dyDescent="0.3">
      <c r="C344" s="27"/>
      <c r="D344" s="27"/>
      <c r="E344" s="27"/>
      <c r="F344" s="27"/>
    </row>
    <row r="345" spans="3:6" ht="15.75" customHeight="1" x14ac:dyDescent="0.3">
      <c r="C345" s="27"/>
      <c r="D345" s="27"/>
      <c r="E345" s="27"/>
      <c r="F345" s="27"/>
    </row>
    <row r="346" spans="3:6" ht="15.75" customHeight="1" x14ac:dyDescent="0.3">
      <c r="C346" s="27"/>
      <c r="D346" s="27"/>
      <c r="E346" s="27"/>
      <c r="F346" s="27"/>
    </row>
    <row r="347" spans="3:6" ht="15.75" customHeight="1" x14ac:dyDescent="0.3">
      <c r="C347" s="27"/>
      <c r="D347" s="27"/>
      <c r="E347" s="27"/>
      <c r="F347" s="27"/>
    </row>
    <row r="348" spans="3:6" ht="15.75" customHeight="1" x14ac:dyDescent="0.3">
      <c r="C348" s="27"/>
      <c r="D348" s="27"/>
      <c r="E348" s="27"/>
      <c r="F348" s="27"/>
    </row>
    <row r="349" spans="3:6" ht="15.75" customHeight="1" x14ac:dyDescent="0.3">
      <c r="C349" s="27"/>
      <c r="D349" s="27"/>
      <c r="E349" s="27"/>
      <c r="F349" s="27"/>
    </row>
    <row r="350" spans="3:6" ht="15.75" customHeight="1" x14ac:dyDescent="0.3">
      <c r="C350" s="27"/>
      <c r="D350" s="27"/>
      <c r="E350" s="27"/>
      <c r="F350" s="27"/>
    </row>
    <row r="351" spans="3:6" ht="15.75" customHeight="1" x14ac:dyDescent="0.3">
      <c r="C351" s="27"/>
      <c r="D351" s="27"/>
      <c r="E351" s="27"/>
      <c r="F351" s="27"/>
    </row>
    <row r="352" spans="3:6" ht="15.75" customHeight="1" x14ac:dyDescent="0.3">
      <c r="C352" s="27"/>
      <c r="D352" s="27"/>
      <c r="E352" s="27"/>
      <c r="F352" s="27"/>
    </row>
    <row r="353" spans="3:6" ht="15.75" customHeight="1" x14ac:dyDescent="0.3">
      <c r="C353" s="27"/>
      <c r="D353" s="27"/>
      <c r="E353" s="27"/>
      <c r="F353" s="27"/>
    </row>
    <row r="354" spans="3:6" ht="15.75" customHeight="1" x14ac:dyDescent="0.3">
      <c r="C354" s="27"/>
      <c r="D354" s="27"/>
      <c r="E354" s="27"/>
      <c r="F354" s="27"/>
    </row>
    <row r="355" spans="3:6" ht="15.75" customHeight="1" x14ac:dyDescent="0.3">
      <c r="C355" s="27"/>
      <c r="D355" s="27"/>
      <c r="E355" s="27"/>
      <c r="F355" s="27"/>
    </row>
    <row r="356" spans="3:6" ht="15.75" customHeight="1" x14ac:dyDescent="0.3">
      <c r="C356" s="27"/>
      <c r="D356" s="27"/>
      <c r="E356" s="27"/>
      <c r="F356" s="27"/>
    </row>
    <row r="357" spans="3:6" ht="15.75" customHeight="1" x14ac:dyDescent="0.3">
      <c r="C357" s="27"/>
      <c r="D357" s="27"/>
      <c r="E357" s="27"/>
      <c r="F357" s="27"/>
    </row>
    <row r="358" spans="3:6" ht="15.75" customHeight="1" x14ac:dyDescent="0.3">
      <c r="C358" s="27"/>
      <c r="D358" s="27"/>
      <c r="E358" s="27"/>
      <c r="F358" s="27"/>
    </row>
    <row r="359" spans="3:6" ht="15.75" customHeight="1" x14ac:dyDescent="0.3">
      <c r="C359" s="27"/>
      <c r="D359" s="27"/>
      <c r="E359" s="27"/>
      <c r="F359" s="27"/>
    </row>
    <row r="360" spans="3:6" ht="15.75" customHeight="1" x14ac:dyDescent="0.3">
      <c r="C360" s="27"/>
      <c r="D360" s="27"/>
      <c r="E360" s="27"/>
      <c r="F360" s="27"/>
    </row>
    <row r="361" spans="3:6" ht="15.75" customHeight="1" x14ac:dyDescent="0.3">
      <c r="C361" s="27"/>
      <c r="D361" s="27"/>
      <c r="E361" s="27"/>
      <c r="F361" s="27"/>
    </row>
    <row r="362" spans="3:6" ht="15.75" customHeight="1" x14ac:dyDescent="0.3">
      <c r="C362" s="27"/>
      <c r="D362" s="27"/>
      <c r="E362" s="27"/>
      <c r="F362" s="27"/>
    </row>
    <row r="363" spans="3:6" ht="15.75" customHeight="1" x14ac:dyDescent="0.3">
      <c r="C363" s="27"/>
      <c r="D363" s="27"/>
      <c r="E363" s="27"/>
      <c r="F363" s="27"/>
    </row>
    <row r="364" spans="3:6" ht="15.75" customHeight="1" x14ac:dyDescent="0.3">
      <c r="C364" s="27"/>
      <c r="D364" s="27"/>
      <c r="E364" s="27"/>
      <c r="F364" s="27"/>
    </row>
    <row r="365" spans="3:6" ht="15.75" customHeight="1" x14ac:dyDescent="0.3">
      <c r="C365" s="27"/>
      <c r="D365" s="27"/>
      <c r="E365" s="27"/>
      <c r="F365" s="27"/>
    </row>
    <row r="366" spans="3:6" ht="15.75" customHeight="1" x14ac:dyDescent="0.3">
      <c r="C366" s="27"/>
      <c r="D366" s="27"/>
      <c r="E366" s="27"/>
      <c r="F366" s="27"/>
    </row>
    <row r="367" spans="3:6" ht="15.75" customHeight="1" x14ac:dyDescent="0.3">
      <c r="C367" s="27"/>
      <c r="D367" s="27"/>
      <c r="E367" s="27"/>
      <c r="F367" s="27"/>
    </row>
    <row r="368" spans="3:6" ht="15.75" customHeight="1" x14ac:dyDescent="0.3">
      <c r="C368" s="27"/>
      <c r="D368" s="27"/>
      <c r="E368" s="27"/>
      <c r="F368" s="27"/>
    </row>
    <row r="369" spans="3:6" ht="15.75" customHeight="1" x14ac:dyDescent="0.3">
      <c r="C369" s="27"/>
      <c r="D369" s="27"/>
      <c r="E369" s="27"/>
      <c r="F369" s="27"/>
    </row>
    <row r="370" spans="3:6" ht="15.75" customHeight="1" x14ac:dyDescent="0.3">
      <c r="C370" s="27"/>
      <c r="D370" s="27"/>
      <c r="E370" s="27"/>
      <c r="F370" s="27"/>
    </row>
    <row r="371" spans="3:6" ht="15.75" customHeight="1" x14ac:dyDescent="0.3">
      <c r="C371" s="27"/>
      <c r="D371" s="27"/>
      <c r="E371" s="27"/>
      <c r="F371" s="27"/>
    </row>
    <row r="372" spans="3:6" ht="15.75" customHeight="1" x14ac:dyDescent="0.3">
      <c r="C372" s="27"/>
      <c r="D372" s="27"/>
      <c r="E372" s="27"/>
      <c r="F372" s="27"/>
    </row>
    <row r="373" spans="3:6" ht="15.75" customHeight="1" x14ac:dyDescent="0.3">
      <c r="C373" s="27"/>
      <c r="D373" s="27"/>
      <c r="E373" s="27"/>
      <c r="F373" s="27"/>
    </row>
    <row r="374" spans="3:6" ht="15.75" customHeight="1" x14ac:dyDescent="0.3">
      <c r="C374" s="27"/>
      <c r="D374" s="27"/>
      <c r="E374" s="27"/>
      <c r="F374" s="27"/>
    </row>
    <row r="375" spans="3:6" ht="15.75" customHeight="1" x14ac:dyDescent="0.3">
      <c r="C375" s="27"/>
      <c r="D375" s="27"/>
      <c r="E375" s="27"/>
      <c r="F375" s="27"/>
    </row>
    <row r="376" spans="3:6" ht="15.75" customHeight="1" x14ac:dyDescent="0.3">
      <c r="C376" s="27"/>
      <c r="D376" s="27"/>
      <c r="E376" s="27"/>
      <c r="F376" s="27"/>
    </row>
    <row r="377" spans="3:6" ht="15.75" customHeight="1" x14ac:dyDescent="0.3">
      <c r="C377" s="27"/>
      <c r="D377" s="27"/>
      <c r="E377" s="27"/>
      <c r="F377" s="27"/>
    </row>
    <row r="378" spans="3:6" ht="15.75" customHeight="1" x14ac:dyDescent="0.3">
      <c r="C378" s="27"/>
      <c r="D378" s="27"/>
      <c r="E378" s="27"/>
      <c r="F378" s="27"/>
    </row>
    <row r="379" spans="3:6" ht="15.75" customHeight="1" x14ac:dyDescent="0.3">
      <c r="C379" s="27"/>
      <c r="D379" s="27"/>
      <c r="E379" s="27"/>
      <c r="F379" s="27"/>
    </row>
    <row r="380" spans="3:6" ht="15.75" customHeight="1" x14ac:dyDescent="0.3">
      <c r="C380" s="27"/>
      <c r="D380" s="27"/>
      <c r="E380" s="27"/>
      <c r="F380" s="27"/>
    </row>
    <row r="381" spans="3:6" ht="15.75" customHeight="1" x14ac:dyDescent="0.3">
      <c r="C381" s="27"/>
      <c r="D381" s="27"/>
      <c r="E381" s="27"/>
      <c r="F381" s="27"/>
    </row>
    <row r="382" spans="3:6" ht="15.75" customHeight="1" x14ac:dyDescent="0.3">
      <c r="C382" s="27"/>
      <c r="D382" s="27"/>
      <c r="E382" s="27"/>
      <c r="F382" s="27"/>
    </row>
    <row r="383" spans="3:6" ht="15.75" customHeight="1" x14ac:dyDescent="0.3">
      <c r="C383" s="27"/>
      <c r="D383" s="27"/>
      <c r="E383" s="27"/>
      <c r="F383" s="27"/>
    </row>
    <row r="384" spans="3:6" ht="15.75" customHeight="1" x14ac:dyDescent="0.3">
      <c r="C384" s="27"/>
      <c r="D384" s="27"/>
      <c r="E384" s="27"/>
      <c r="F384" s="27"/>
    </row>
    <row r="385" spans="3:6" ht="15.75" customHeight="1" x14ac:dyDescent="0.3">
      <c r="C385" s="27"/>
      <c r="D385" s="27"/>
      <c r="E385" s="27"/>
      <c r="F385" s="27"/>
    </row>
    <row r="386" spans="3:6" ht="15.75" customHeight="1" x14ac:dyDescent="0.3">
      <c r="C386" s="27"/>
      <c r="D386" s="27"/>
      <c r="E386" s="27"/>
      <c r="F386" s="27"/>
    </row>
    <row r="387" spans="3:6" ht="15.75" customHeight="1" x14ac:dyDescent="0.3">
      <c r="C387" s="27"/>
      <c r="D387" s="27"/>
      <c r="E387" s="27"/>
      <c r="F387" s="27"/>
    </row>
    <row r="388" spans="3:6" ht="15.75" customHeight="1" x14ac:dyDescent="0.3">
      <c r="C388" s="27"/>
      <c r="D388" s="27"/>
      <c r="E388" s="27"/>
      <c r="F388" s="27"/>
    </row>
    <row r="389" spans="3:6" ht="15.75" customHeight="1" x14ac:dyDescent="0.3">
      <c r="C389" s="27"/>
      <c r="D389" s="27"/>
      <c r="E389" s="27"/>
      <c r="F389" s="27"/>
    </row>
    <row r="390" spans="3:6" ht="15.75" customHeight="1" x14ac:dyDescent="0.3">
      <c r="C390" s="27"/>
      <c r="D390" s="27"/>
      <c r="E390" s="27"/>
      <c r="F390" s="27"/>
    </row>
    <row r="391" spans="3:6" ht="15.75" customHeight="1" x14ac:dyDescent="0.3">
      <c r="C391" s="27"/>
      <c r="D391" s="27"/>
      <c r="E391" s="27"/>
      <c r="F391" s="27"/>
    </row>
    <row r="392" spans="3:6" ht="15.75" customHeight="1" x14ac:dyDescent="0.3">
      <c r="C392" s="27"/>
      <c r="D392" s="27"/>
      <c r="E392" s="27"/>
      <c r="F392" s="27"/>
    </row>
    <row r="393" spans="3:6" ht="15.75" customHeight="1" x14ac:dyDescent="0.3">
      <c r="C393" s="27"/>
      <c r="D393" s="27"/>
      <c r="E393" s="27"/>
      <c r="F393" s="27"/>
    </row>
    <row r="394" spans="3:6" ht="15.75" customHeight="1" x14ac:dyDescent="0.3">
      <c r="C394" s="27"/>
      <c r="D394" s="27"/>
      <c r="E394" s="27"/>
      <c r="F394" s="27"/>
    </row>
    <row r="395" spans="3:6" ht="15.75" customHeight="1" x14ac:dyDescent="0.3">
      <c r="C395" s="27"/>
      <c r="D395" s="27"/>
      <c r="E395" s="27"/>
      <c r="F395" s="27"/>
    </row>
    <row r="396" spans="3:6" ht="15.75" customHeight="1" x14ac:dyDescent="0.3">
      <c r="C396" s="27"/>
      <c r="D396" s="27"/>
      <c r="E396" s="27"/>
      <c r="F396" s="27"/>
    </row>
    <row r="397" spans="3:6" ht="15.75" customHeight="1" x14ac:dyDescent="0.3">
      <c r="C397" s="27"/>
      <c r="D397" s="27"/>
      <c r="E397" s="27"/>
      <c r="F397" s="27"/>
    </row>
    <row r="398" spans="3:6" ht="15.75" customHeight="1" x14ac:dyDescent="0.3">
      <c r="C398" s="27"/>
      <c r="D398" s="27"/>
      <c r="E398" s="27"/>
      <c r="F398" s="27"/>
    </row>
    <row r="399" spans="3:6" ht="15.75" customHeight="1" x14ac:dyDescent="0.3">
      <c r="C399" s="27"/>
      <c r="D399" s="27"/>
      <c r="E399" s="27"/>
      <c r="F399" s="27"/>
    </row>
    <row r="400" spans="3:6" ht="15.75" customHeight="1" x14ac:dyDescent="0.3">
      <c r="C400" s="27"/>
      <c r="D400" s="27"/>
      <c r="E400" s="27"/>
      <c r="F400" s="27"/>
    </row>
    <row r="401" spans="3:6" ht="15.75" customHeight="1" x14ac:dyDescent="0.3">
      <c r="C401" s="27"/>
      <c r="D401" s="27"/>
      <c r="E401" s="27"/>
      <c r="F401" s="27"/>
    </row>
    <row r="402" spans="3:6" ht="15.75" customHeight="1" x14ac:dyDescent="0.3">
      <c r="C402" s="27"/>
      <c r="D402" s="27"/>
      <c r="E402" s="27"/>
      <c r="F402" s="27"/>
    </row>
    <row r="403" spans="3:6" ht="15.75" customHeight="1" x14ac:dyDescent="0.3">
      <c r="C403" s="27"/>
      <c r="D403" s="27"/>
      <c r="E403" s="27"/>
      <c r="F403" s="27"/>
    </row>
    <row r="404" spans="3:6" ht="15.75" customHeight="1" x14ac:dyDescent="0.3">
      <c r="C404" s="27"/>
      <c r="D404" s="27"/>
      <c r="E404" s="27"/>
      <c r="F404" s="27"/>
    </row>
    <row r="405" spans="3:6" ht="15.75" customHeight="1" x14ac:dyDescent="0.3">
      <c r="C405" s="27"/>
      <c r="D405" s="27"/>
      <c r="E405" s="27"/>
      <c r="F405" s="27"/>
    </row>
    <row r="406" spans="3:6" ht="15.75" customHeight="1" x14ac:dyDescent="0.3">
      <c r="C406" s="27"/>
      <c r="D406" s="27"/>
      <c r="E406" s="27"/>
      <c r="F406" s="27"/>
    </row>
    <row r="407" spans="3:6" ht="15.75" customHeight="1" x14ac:dyDescent="0.3">
      <c r="C407" s="27"/>
      <c r="D407" s="27"/>
      <c r="E407" s="27"/>
      <c r="F407" s="27"/>
    </row>
    <row r="408" spans="3:6" ht="15.75" customHeight="1" x14ac:dyDescent="0.3">
      <c r="C408" s="27"/>
      <c r="D408" s="27"/>
      <c r="E408" s="27"/>
      <c r="F408" s="27"/>
    </row>
    <row r="409" spans="3:6" ht="15.75" customHeight="1" x14ac:dyDescent="0.3">
      <c r="C409" s="27"/>
      <c r="D409" s="27"/>
      <c r="E409" s="27"/>
      <c r="F409" s="27"/>
    </row>
    <row r="410" spans="3:6" ht="15.75" customHeight="1" x14ac:dyDescent="0.3">
      <c r="C410" s="27"/>
      <c r="D410" s="27"/>
      <c r="E410" s="27"/>
      <c r="F410" s="27"/>
    </row>
    <row r="411" spans="3:6" ht="15.75" customHeight="1" x14ac:dyDescent="0.3">
      <c r="C411" s="27"/>
      <c r="D411" s="27"/>
      <c r="E411" s="27"/>
      <c r="F411" s="27"/>
    </row>
    <row r="412" spans="3:6" ht="15.75" customHeight="1" x14ac:dyDescent="0.3">
      <c r="C412" s="27"/>
      <c r="D412" s="27"/>
      <c r="E412" s="27"/>
      <c r="F412" s="27"/>
    </row>
    <row r="413" spans="3:6" ht="15.75" customHeight="1" x14ac:dyDescent="0.3">
      <c r="C413" s="27"/>
      <c r="D413" s="27"/>
      <c r="E413" s="27"/>
      <c r="F413" s="27"/>
    </row>
    <row r="414" spans="3:6" ht="15.75" customHeight="1" x14ac:dyDescent="0.3">
      <c r="C414" s="27"/>
      <c r="D414" s="27"/>
      <c r="E414" s="27"/>
      <c r="F414" s="27"/>
    </row>
    <row r="415" spans="3:6" ht="15.75" customHeight="1" x14ac:dyDescent="0.3">
      <c r="C415" s="27"/>
      <c r="D415" s="27"/>
      <c r="E415" s="27"/>
      <c r="F415" s="27"/>
    </row>
    <row r="416" spans="3:6" ht="15.75" customHeight="1" x14ac:dyDescent="0.3">
      <c r="C416" s="27"/>
      <c r="D416" s="27"/>
      <c r="E416" s="27"/>
      <c r="F416" s="27"/>
    </row>
    <row r="417" spans="3:6" ht="15.75" customHeight="1" x14ac:dyDescent="0.3">
      <c r="C417" s="27"/>
      <c r="D417" s="27"/>
      <c r="E417" s="27"/>
      <c r="F417" s="27"/>
    </row>
    <row r="418" spans="3:6" ht="15.75" customHeight="1" x14ac:dyDescent="0.3">
      <c r="C418" s="27"/>
      <c r="D418" s="27"/>
      <c r="E418" s="27"/>
      <c r="F418" s="27"/>
    </row>
    <row r="419" spans="3:6" ht="15.75" customHeight="1" x14ac:dyDescent="0.3">
      <c r="C419" s="27"/>
      <c r="D419" s="27"/>
      <c r="E419" s="27"/>
      <c r="F419" s="27"/>
    </row>
    <row r="420" spans="3:6" ht="15.75" customHeight="1" x14ac:dyDescent="0.3">
      <c r="C420" s="27"/>
      <c r="D420" s="27"/>
      <c r="E420" s="27"/>
      <c r="F420" s="27"/>
    </row>
    <row r="421" spans="3:6" ht="15.75" customHeight="1" x14ac:dyDescent="0.3">
      <c r="C421" s="27"/>
      <c r="D421" s="27"/>
      <c r="E421" s="27"/>
      <c r="F421" s="27"/>
    </row>
    <row r="422" spans="3:6" ht="15.75" customHeight="1" x14ac:dyDescent="0.3">
      <c r="C422" s="27"/>
      <c r="D422" s="27"/>
      <c r="E422" s="27"/>
      <c r="F422" s="27"/>
    </row>
    <row r="423" spans="3:6" ht="15.75" customHeight="1" x14ac:dyDescent="0.3">
      <c r="C423" s="27"/>
      <c r="D423" s="27"/>
      <c r="E423" s="27"/>
      <c r="F423" s="27"/>
    </row>
    <row r="424" spans="3:6" ht="15.75" customHeight="1" x14ac:dyDescent="0.3">
      <c r="C424" s="27"/>
      <c r="D424" s="27"/>
      <c r="E424" s="27"/>
      <c r="F424" s="27"/>
    </row>
    <row r="425" spans="3:6" ht="15.75" customHeight="1" x14ac:dyDescent="0.3">
      <c r="C425" s="27"/>
      <c r="D425" s="27"/>
      <c r="E425" s="27"/>
      <c r="F425" s="27"/>
    </row>
    <row r="426" spans="3:6" ht="15.75" customHeight="1" x14ac:dyDescent="0.3">
      <c r="C426" s="27"/>
      <c r="D426" s="27"/>
      <c r="E426" s="27"/>
      <c r="F426" s="27"/>
    </row>
    <row r="427" spans="3:6" ht="15.75" customHeight="1" x14ac:dyDescent="0.3">
      <c r="C427" s="27"/>
      <c r="D427" s="27"/>
      <c r="E427" s="27"/>
      <c r="F427" s="27"/>
    </row>
    <row r="428" spans="3:6" ht="15.75" customHeight="1" x14ac:dyDescent="0.3">
      <c r="C428" s="27"/>
      <c r="D428" s="27"/>
      <c r="E428" s="27"/>
      <c r="F428" s="27"/>
    </row>
    <row r="429" spans="3:6" ht="15.75" customHeight="1" x14ac:dyDescent="0.3">
      <c r="C429" s="27"/>
      <c r="D429" s="27"/>
      <c r="E429" s="27"/>
      <c r="F429" s="27"/>
    </row>
    <row r="430" spans="3:6" ht="15.75" customHeight="1" x14ac:dyDescent="0.3">
      <c r="C430" s="27"/>
      <c r="D430" s="27"/>
      <c r="E430" s="27"/>
      <c r="F430" s="27"/>
    </row>
    <row r="431" spans="3:6" ht="15.75" customHeight="1" x14ac:dyDescent="0.3">
      <c r="C431" s="27"/>
      <c r="D431" s="27"/>
      <c r="E431" s="27"/>
      <c r="F431" s="27"/>
    </row>
    <row r="432" spans="3:6" ht="15.75" customHeight="1" x14ac:dyDescent="0.3">
      <c r="C432" s="27"/>
      <c r="D432" s="27"/>
      <c r="E432" s="27"/>
      <c r="F432" s="27"/>
    </row>
    <row r="433" spans="3:6" ht="15.75" customHeight="1" x14ac:dyDescent="0.3">
      <c r="C433" s="27"/>
      <c r="D433" s="27"/>
      <c r="E433" s="27"/>
      <c r="F433" s="27"/>
    </row>
    <row r="434" spans="3:6" ht="15.75" customHeight="1" x14ac:dyDescent="0.3">
      <c r="C434" s="27"/>
      <c r="D434" s="27"/>
      <c r="E434" s="27"/>
      <c r="F434" s="27"/>
    </row>
    <row r="435" spans="3:6" ht="15.75" customHeight="1" x14ac:dyDescent="0.3">
      <c r="C435" s="27"/>
      <c r="D435" s="27"/>
      <c r="E435" s="27"/>
      <c r="F435" s="27"/>
    </row>
    <row r="436" spans="3:6" ht="15.75" customHeight="1" x14ac:dyDescent="0.3">
      <c r="C436" s="27"/>
      <c r="D436" s="27"/>
      <c r="E436" s="27"/>
      <c r="F436" s="27"/>
    </row>
    <row r="437" spans="3:6" ht="15.75" customHeight="1" x14ac:dyDescent="0.3">
      <c r="C437" s="27"/>
      <c r="D437" s="27"/>
      <c r="E437" s="27"/>
      <c r="F437" s="27"/>
    </row>
    <row r="438" spans="3:6" ht="15.75" customHeight="1" x14ac:dyDescent="0.3">
      <c r="C438" s="27"/>
      <c r="D438" s="27"/>
      <c r="E438" s="27"/>
      <c r="F438" s="27"/>
    </row>
    <row r="439" spans="3:6" ht="15.75" customHeight="1" x14ac:dyDescent="0.3">
      <c r="C439" s="27"/>
      <c r="D439" s="27"/>
      <c r="E439" s="27"/>
      <c r="F439" s="27"/>
    </row>
    <row r="440" spans="3:6" ht="15.75" customHeight="1" x14ac:dyDescent="0.3">
      <c r="C440" s="27"/>
      <c r="D440" s="27"/>
      <c r="E440" s="27"/>
      <c r="F440" s="27"/>
    </row>
    <row r="441" spans="3:6" ht="15.75" customHeight="1" x14ac:dyDescent="0.3">
      <c r="C441" s="27"/>
      <c r="D441" s="27"/>
      <c r="E441" s="27"/>
      <c r="F441" s="27"/>
    </row>
    <row r="442" spans="3:6" ht="15.75" customHeight="1" x14ac:dyDescent="0.3">
      <c r="C442" s="27"/>
      <c r="D442" s="27"/>
      <c r="E442" s="27"/>
      <c r="F442" s="27"/>
    </row>
    <row r="443" spans="3:6" ht="15.75" customHeight="1" x14ac:dyDescent="0.3">
      <c r="C443" s="27"/>
      <c r="D443" s="27"/>
      <c r="E443" s="27"/>
      <c r="F443" s="27"/>
    </row>
    <row r="444" spans="3:6" ht="15.75" customHeight="1" x14ac:dyDescent="0.3">
      <c r="C444" s="27"/>
      <c r="D444" s="27"/>
      <c r="E444" s="27"/>
      <c r="F444" s="27"/>
    </row>
    <row r="445" spans="3:6" ht="15.75" customHeight="1" x14ac:dyDescent="0.3">
      <c r="C445" s="27"/>
      <c r="D445" s="27"/>
      <c r="E445" s="27"/>
      <c r="F445" s="27"/>
    </row>
    <row r="446" spans="3:6" ht="15.75" customHeight="1" x14ac:dyDescent="0.3">
      <c r="C446" s="27"/>
      <c r="D446" s="27"/>
      <c r="E446" s="27"/>
      <c r="F446" s="27"/>
    </row>
    <row r="447" spans="3:6" ht="15.75" customHeight="1" x14ac:dyDescent="0.3">
      <c r="C447" s="27"/>
      <c r="D447" s="27"/>
      <c r="E447" s="27"/>
      <c r="F447" s="27"/>
    </row>
    <row r="448" spans="3:6" ht="15.75" customHeight="1" x14ac:dyDescent="0.3">
      <c r="C448" s="27"/>
      <c r="D448" s="27"/>
      <c r="E448" s="27"/>
      <c r="F448" s="27"/>
    </row>
    <row r="449" spans="3:6" ht="15.75" customHeight="1" x14ac:dyDescent="0.3">
      <c r="C449" s="27"/>
      <c r="D449" s="27"/>
      <c r="E449" s="27"/>
      <c r="F449" s="27"/>
    </row>
    <row r="450" spans="3:6" ht="15.75" customHeight="1" x14ac:dyDescent="0.3">
      <c r="C450" s="27"/>
      <c r="D450" s="27"/>
      <c r="E450" s="27"/>
      <c r="F450" s="27"/>
    </row>
    <row r="451" spans="3:6" ht="15.75" customHeight="1" x14ac:dyDescent="0.3">
      <c r="C451" s="27"/>
      <c r="D451" s="27"/>
      <c r="E451" s="27"/>
      <c r="F451" s="27"/>
    </row>
    <row r="452" spans="3:6" ht="15.75" customHeight="1" x14ac:dyDescent="0.3">
      <c r="C452" s="27"/>
      <c r="D452" s="27"/>
      <c r="E452" s="27"/>
      <c r="F452" s="27"/>
    </row>
    <row r="453" spans="3:6" ht="15.75" customHeight="1" x14ac:dyDescent="0.3">
      <c r="C453" s="27"/>
      <c r="D453" s="27"/>
      <c r="E453" s="27"/>
      <c r="F453" s="27"/>
    </row>
    <row r="454" spans="3:6" ht="15.75" customHeight="1" x14ac:dyDescent="0.3">
      <c r="C454" s="27"/>
      <c r="D454" s="27"/>
      <c r="E454" s="27"/>
      <c r="F454" s="27"/>
    </row>
    <row r="455" spans="3:6" ht="15.75" customHeight="1" x14ac:dyDescent="0.3">
      <c r="C455" s="27"/>
      <c r="D455" s="27"/>
      <c r="E455" s="27"/>
      <c r="F455" s="27"/>
    </row>
    <row r="456" spans="3:6" ht="15.75" customHeight="1" x14ac:dyDescent="0.3">
      <c r="C456" s="27"/>
      <c r="D456" s="27"/>
      <c r="E456" s="27"/>
      <c r="F456" s="27"/>
    </row>
    <row r="457" spans="3:6" ht="15.75" customHeight="1" x14ac:dyDescent="0.3">
      <c r="C457" s="27"/>
      <c r="D457" s="27"/>
      <c r="E457" s="27"/>
      <c r="F457" s="27"/>
    </row>
    <row r="458" spans="3:6" ht="15.75" customHeight="1" x14ac:dyDescent="0.3">
      <c r="C458" s="27"/>
      <c r="D458" s="27"/>
      <c r="E458" s="27"/>
      <c r="F458" s="27"/>
    </row>
    <row r="459" spans="3:6" ht="15.75" customHeight="1" x14ac:dyDescent="0.3">
      <c r="C459" s="27"/>
      <c r="D459" s="27"/>
      <c r="E459" s="27"/>
      <c r="F459" s="27"/>
    </row>
    <row r="460" spans="3:6" ht="15.75" customHeight="1" x14ac:dyDescent="0.3">
      <c r="C460" s="27"/>
      <c r="D460" s="27"/>
      <c r="E460" s="27"/>
      <c r="F460" s="27"/>
    </row>
    <row r="461" spans="3:6" ht="15.75" customHeight="1" x14ac:dyDescent="0.3">
      <c r="C461" s="27"/>
      <c r="D461" s="27"/>
      <c r="E461" s="27"/>
      <c r="F461" s="27"/>
    </row>
    <row r="462" spans="3:6" ht="15.75" customHeight="1" x14ac:dyDescent="0.3">
      <c r="C462" s="27"/>
      <c r="D462" s="27"/>
      <c r="E462" s="27"/>
      <c r="F462" s="27"/>
    </row>
    <row r="463" spans="3:6" ht="15.75" customHeight="1" x14ac:dyDescent="0.3">
      <c r="C463" s="27"/>
      <c r="D463" s="27"/>
      <c r="E463" s="27"/>
      <c r="F463" s="27"/>
    </row>
    <row r="464" spans="3:6" ht="15.75" customHeight="1" x14ac:dyDescent="0.3">
      <c r="C464" s="27"/>
      <c r="D464" s="27"/>
      <c r="E464" s="27"/>
      <c r="F464" s="27"/>
    </row>
    <row r="465" spans="3:6" ht="15.75" customHeight="1" x14ac:dyDescent="0.3">
      <c r="C465" s="27"/>
      <c r="D465" s="27"/>
      <c r="E465" s="27"/>
      <c r="F465" s="27"/>
    </row>
    <row r="466" spans="3:6" ht="15.75" customHeight="1" x14ac:dyDescent="0.3">
      <c r="C466" s="27"/>
      <c r="D466" s="27"/>
      <c r="E466" s="27"/>
      <c r="F466" s="27"/>
    </row>
    <row r="467" spans="3:6" ht="15.75" customHeight="1" x14ac:dyDescent="0.3">
      <c r="C467" s="27"/>
      <c r="D467" s="27"/>
      <c r="E467" s="27"/>
      <c r="F467" s="27"/>
    </row>
    <row r="468" spans="3:6" ht="15.75" customHeight="1" x14ac:dyDescent="0.3">
      <c r="C468" s="27"/>
      <c r="D468" s="27"/>
      <c r="E468" s="27"/>
      <c r="F468" s="27"/>
    </row>
    <row r="469" spans="3:6" ht="15.75" customHeight="1" x14ac:dyDescent="0.3">
      <c r="C469" s="27"/>
      <c r="D469" s="27"/>
      <c r="E469" s="27"/>
      <c r="F469" s="27"/>
    </row>
    <row r="470" spans="3:6" ht="15.75" customHeight="1" x14ac:dyDescent="0.3">
      <c r="C470" s="27"/>
      <c r="D470" s="27"/>
      <c r="E470" s="27"/>
      <c r="F470" s="27"/>
    </row>
    <row r="471" spans="3:6" ht="15.75" customHeight="1" x14ac:dyDescent="0.3">
      <c r="C471" s="27"/>
      <c r="D471" s="27"/>
      <c r="E471" s="27"/>
      <c r="F471" s="27"/>
    </row>
    <row r="472" spans="3:6" ht="15.75" customHeight="1" x14ac:dyDescent="0.3">
      <c r="C472" s="27"/>
      <c r="D472" s="27"/>
      <c r="E472" s="27"/>
      <c r="F472" s="27"/>
    </row>
    <row r="473" spans="3:6" ht="15.75" customHeight="1" x14ac:dyDescent="0.3">
      <c r="C473" s="27"/>
      <c r="D473" s="27"/>
      <c r="E473" s="27"/>
      <c r="F473" s="27"/>
    </row>
    <row r="474" spans="3:6" ht="15.75" customHeight="1" x14ac:dyDescent="0.3">
      <c r="C474" s="27"/>
      <c r="D474" s="27"/>
      <c r="E474" s="27"/>
      <c r="F474" s="27"/>
    </row>
    <row r="475" spans="3:6" ht="15.75" customHeight="1" x14ac:dyDescent="0.3">
      <c r="C475" s="27"/>
      <c r="D475" s="27"/>
      <c r="E475" s="27"/>
      <c r="F475" s="27"/>
    </row>
    <row r="476" spans="3:6" ht="15.75" customHeight="1" x14ac:dyDescent="0.3">
      <c r="C476" s="27"/>
      <c r="D476" s="27"/>
      <c r="E476" s="27"/>
      <c r="F476" s="27"/>
    </row>
    <row r="477" spans="3:6" ht="15.75" customHeight="1" x14ac:dyDescent="0.3">
      <c r="C477" s="27"/>
      <c r="D477" s="27"/>
      <c r="E477" s="27"/>
      <c r="F477" s="27"/>
    </row>
    <row r="478" spans="3:6" ht="15.75" customHeight="1" x14ac:dyDescent="0.3">
      <c r="C478" s="27"/>
      <c r="D478" s="27"/>
      <c r="E478" s="27"/>
      <c r="F478" s="27"/>
    </row>
    <row r="479" spans="3:6" ht="15.75" customHeight="1" x14ac:dyDescent="0.3">
      <c r="C479" s="27"/>
      <c r="D479" s="27"/>
      <c r="E479" s="27"/>
      <c r="F479" s="27"/>
    </row>
    <row r="480" spans="3:6" ht="15.75" customHeight="1" x14ac:dyDescent="0.3">
      <c r="C480" s="27"/>
      <c r="D480" s="27"/>
      <c r="E480" s="27"/>
      <c r="F480" s="27"/>
    </row>
    <row r="481" spans="3:6" ht="15.75" customHeight="1" x14ac:dyDescent="0.3">
      <c r="C481" s="27"/>
      <c r="D481" s="27"/>
      <c r="E481" s="27"/>
      <c r="F481" s="27"/>
    </row>
    <row r="482" spans="3:6" ht="15.75" customHeight="1" x14ac:dyDescent="0.3">
      <c r="C482" s="27"/>
      <c r="D482" s="27"/>
      <c r="E482" s="27"/>
      <c r="F482" s="27"/>
    </row>
    <row r="483" spans="3:6" ht="15.75" customHeight="1" x14ac:dyDescent="0.3">
      <c r="C483" s="27"/>
      <c r="D483" s="27"/>
      <c r="E483" s="27"/>
      <c r="F483" s="27"/>
    </row>
    <row r="484" spans="3:6" ht="15.75" customHeight="1" x14ac:dyDescent="0.3">
      <c r="C484" s="27"/>
      <c r="D484" s="27"/>
      <c r="E484" s="27"/>
      <c r="F484" s="27"/>
    </row>
    <row r="485" spans="3:6" ht="15.75" customHeight="1" x14ac:dyDescent="0.3">
      <c r="C485" s="27"/>
      <c r="D485" s="27"/>
      <c r="E485" s="27"/>
      <c r="F485" s="27"/>
    </row>
    <row r="486" spans="3:6" ht="15.75" customHeight="1" x14ac:dyDescent="0.3">
      <c r="C486" s="27"/>
      <c r="D486" s="27"/>
      <c r="E486" s="27"/>
      <c r="F486" s="27"/>
    </row>
    <row r="487" spans="3:6" ht="15.75" customHeight="1" x14ac:dyDescent="0.3">
      <c r="C487" s="27"/>
      <c r="D487" s="27"/>
      <c r="E487" s="27"/>
      <c r="F487" s="27"/>
    </row>
    <row r="488" spans="3:6" ht="15.75" customHeight="1" x14ac:dyDescent="0.3">
      <c r="C488" s="27"/>
      <c r="D488" s="27"/>
      <c r="E488" s="27"/>
      <c r="F488" s="27"/>
    </row>
    <row r="489" spans="3:6" ht="15.75" customHeight="1" x14ac:dyDescent="0.3">
      <c r="C489" s="27"/>
      <c r="D489" s="27"/>
      <c r="E489" s="27"/>
      <c r="F489" s="27"/>
    </row>
    <row r="490" spans="3:6" ht="15.75" customHeight="1" x14ac:dyDescent="0.3">
      <c r="C490" s="27"/>
      <c r="D490" s="27"/>
      <c r="E490" s="27"/>
      <c r="F490" s="27"/>
    </row>
    <row r="491" spans="3:6" ht="15.75" customHeight="1" x14ac:dyDescent="0.3">
      <c r="C491" s="27"/>
      <c r="D491" s="27"/>
      <c r="E491" s="27"/>
      <c r="F491" s="27"/>
    </row>
    <row r="492" spans="3:6" ht="15.75" customHeight="1" x14ac:dyDescent="0.3">
      <c r="C492" s="27"/>
      <c r="D492" s="27"/>
      <c r="E492" s="27"/>
      <c r="F492" s="27"/>
    </row>
    <row r="493" spans="3:6" ht="15.75" customHeight="1" x14ac:dyDescent="0.3">
      <c r="C493" s="27"/>
      <c r="D493" s="27"/>
      <c r="E493" s="27"/>
      <c r="F493" s="27"/>
    </row>
    <row r="494" spans="3:6" ht="15.75" customHeight="1" x14ac:dyDescent="0.3">
      <c r="C494" s="27"/>
      <c r="D494" s="27"/>
      <c r="E494" s="27"/>
      <c r="F494" s="27"/>
    </row>
    <row r="495" spans="3:6" ht="15.75" customHeight="1" x14ac:dyDescent="0.3">
      <c r="C495" s="27"/>
      <c r="D495" s="27"/>
      <c r="E495" s="27"/>
      <c r="F495" s="27"/>
    </row>
    <row r="496" spans="3:6" ht="15.75" customHeight="1" x14ac:dyDescent="0.3">
      <c r="C496" s="27"/>
      <c r="D496" s="27"/>
      <c r="E496" s="27"/>
      <c r="F496" s="27"/>
    </row>
    <row r="497" spans="3:6" ht="15.75" customHeight="1" x14ac:dyDescent="0.3">
      <c r="C497" s="27"/>
      <c r="D497" s="27"/>
      <c r="E497" s="27"/>
      <c r="F497" s="27"/>
    </row>
    <row r="498" spans="3:6" ht="15.75" customHeight="1" x14ac:dyDescent="0.3">
      <c r="C498" s="27"/>
      <c r="D498" s="27"/>
      <c r="E498" s="27"/>
      <c r="F498" s="27"/>
    </row>
    <row r="499" spans="3:6" ht="15.75" customHeight="1" x14ac:dyDescent="0.3">
      <c r="C499" s="27"/>
      <c r="D499" s="27"/>
      <c r="E499" s="27"/>
      <c r="F499" s="27"/>
    </row>
    <row r="500" spans="3:6" ht="15.75" customHeight="1" x14ac:dyDescent="0.3">
      <c r="C500" s="27"/>
      <c r="D500" s="27"/>
      <c r="E500" s="27"/>
      <c r="F500" s="27"/>
    </row>
    <row r="501" spans="3:6" ht="15.75" customHeight="1" x14ac:dyDescent="0.3">
      <c r="C501" s="27"/>
      <c r="D501" s="27"/>
      <c r="E501" s="27"/>
      <c r="F501" s="27"/>
    </row>
    <row r="502" spans="3:6" ht="15.75" customHeight="1" x14ac:dyDescent="0.3">
      <c r="C502" s="27"/>
      <c r="D502" s="27"/>
      <c r="E502" s="27"/>
      <c r="F502" s="27"/>
    </row>
    <row r="503" spans="3:6" ht="15.75" customHeight="1" x14ac:dyDescent="0.3">
      <c r="C503" s="27"/>
      <c r="D503" s="27"/>
      <c r="E503" s="27"/>
      <c r="F503" s="27"/>
    </row>
    <row r="504" spans="3:6" ht="15.75" customHeight="1" x14ac:dyDescent="0.3">
      <c r="C504" s="27"/>
      <c r="D504" s="27"/>
      <c r="E504" s="27"/>
      <c r="F504" s="27"/>
    </row>
    <row r="505" spans="3:6" ht="15.75" customHeight="1" x14ac:dyDescent="0.3">
      <c r="C505" s="27"/>
      <c r="D505" s="27"/>
      <c r="E505" s="27"/>
      <c r="F505" s="27"/>
    </row>
    <row r="506" spans="3:6" ht="15.75" customHeight="1" x14ac:dyDescent="0.3">
      <c r="C506" s="27"/>
      <c r="D506" s="27"/>
      <c r="E506" s="27"/>
      <c r="F506" s="27"/>
    </row>
    <row r="507" spans="3:6" ht="15.75" customHeight="1" x14ac:dyDescent="0.3">
      <c r="C507" s="27"/>
      <c r="D507" s="27"/>
      <c r="E507" s="27"/>
      <c r="F507" s="27"/>
    </row>
    <row r="508" spans="3:6" ht="15.75" customHeight="1" x14ac:dyDescent="0.3">
      <c r="C508" s="27"/>
      <c r="D508" s="27"/>
      <c r="E508" s="27"/>
      <c r="F508" s="27"/>
    </row>
    <row r="509" spans="3:6" ht="15.75" customHeight="1" x14ac:dyDescent="0.3">
      <c r="C509" s="27"/>
      <c r="D509" s="27"/>
      <c r="E509" s="27"/>
      <c r="F509" s="27"/>
    </row>
    <row r="510" spans="3:6" ht="15.75" customHeight="1" x14ac:dyDescent="0.3">
      <c r="C510" s="27"/>
      <c r="D510" s="27"/>
      <c r="E510" s="27"/>
      <c r="F510" s="27"/>
    </row>
    <row r="511" spans="3:6" ht="15.75" customHeight="1" x14ac:dyDescent="0.3">
      <c r="C511" s="27"/>
      <c r="D511" s="27"/>
      <c r="E511" s="27"/>
      <c r="F511" s="27"/>
    </row>
    <row r="512" spans="3:6" ht="15.75" customHeight="1" x14ac:dyDescent="0.3">
      <c r="C512" s="27"/>
      <c r="D512" s="27"/>
      <c r="E512" s="27"/>
      <c r="F512" s="27"/>
    </row>
    <row r="513" spans="3:6" ht="15.75" customHeight="1" x14ac:dyDescent="0.3">
      <c r="C513" s="27"/>
      <c r="D513" s="27"/>
      <c r="E513" s="27"/>
      <c r="F513" s="27"/>
    </row>
    <row r="514" spans="3:6" ht="15.75" customHeight="1" x14ac:dyDescent="0.3">
      <c r="C514" s="27"/>
      <c r="D514" s="27"/>
      <c r="E514" s="27"/>
      <c r="F514" s="27"/>
    </row>
    <row r="515" spans="3:6" ht="15.75" customHeight="1" x14ac:dyDescent="0.3">
      <c r="C515" s="27"/>
      <c r="D515" s="27"/>
      <c r="E515" s="27"/>
      <c r="F515" s="27"/>
    </row>
    <row r="516" spans="3:6" ht="15.75" customHeight="1" x14ac:dyDescent="0.3">
      <c r="C516" s="27"/>
      <c r="D516" s="27"/>
      <c r="E516" s="27"/>
      <c r="F516" s="27"/>
    </row>
    <row r="517" spans="3:6" ht="15.75" customHeight="1" x14ac:dyDescent="0.3">
      <c r="C517" s="27"/>
      <c r="D517" s="27"/>
      <c r="E517" s="27"/>
      <c r="F517" s="27"/>
    </row>
    <row r="518" spans="3:6" ht="15.75" customHeight="1" x14ac:dyDescent="0.3">
      <c r="C518" s="27"/>
      <c r="D518" s="27"/>
      <c r="E518" s="27"/>
      <c r="F518" s="27"/>
    </row>
    <row r="519" spans="3:6" ht="15.75" customHeight="1" x14ac:dyDescent="0.3">
      <c r="C519" s="27"/>
      <c r="D519" s="27"/>
      <c r="E519" s="27"/>
      <c r="F519" s="27"/>
    </row>
    <row r="520" spans="3:6" ht="15.75" customHeight="1" x14ac:dyDescent="0.3">
      <c r="C520" s="27"/>
      <c r="D520" s="27"/>
      <c r="E520" s="27"/>
      <c r="F520" s="27"/>
    </row>
    <row r="521" spans="3:6" ht="15.75" customHeight="1" x14ac:dyDescent="0.3">
      <c r="C521" s="27"/>
      <c r="D521" s="27"/>
      <c r="E521" s="27"/>
      <c r="F521" s="27"/>
    </row>
    <row r="522" spans="3:6" ht="15.75" customHeight="1" x14ac:dyDescent="0.3">
      <c r="C522" s="27"/>
      <c r="D522" s="27"/>
      <c r="E522" s="27"/>
      <c r="F522" s="27"/>
    </row>
    <row r="523" spans="3:6" ht="15.75" customHeight="1" x14ac:dyDescent="0.3">
      <c r="C523" s="27"/>
      <c r="D523" s="27"/>
      <c r="E523" s="27"/>
      <c r="F523" s="27"/>
    </row>
    <row r="524" spans="3:6" ht="15.75" customHeight="1" x14ac:dyDescent="0.3">
      <c r="C524" s="27"/>
      <c r="D524" s="27"/>
      <c r="E524" s="27"/>
      <c r="F524" s="27"/>
    </row>
    <row r="525" spans="3:6" ht="15.75" customHeight="1" x14ac:dyDescent="0.3">
      <c r="C525" s="27"/>
      <c r="D525" s="27"/>
      <c r="E525" s="27"/>
      <c r="F525" s="27"/>
    </row>
    <row r="526" spans="3:6" ht="15.75" customHeight="1" x14ac:dyDescent="0.3">
      <c r="C526" s="27"/>
      <c r="D526" s="27"/>
      <c r="E526" s="27"/>
      <c r="F526" s="27"/>
    </row>
    <row r="527" spans="3:6" ht="15.75" customHeight="1" x14ac:dyDescent="0.3">
      <c r="C527" s="27"/>
      <c r="D527" s="27"/>
      <c r="E527" s="27"/>
      <c r="F527" s="27"/>
    </row>
    <row r="528" spans="3:6" ht="15.75" customHeight="1" x14ac:dyDescent="0.3">
      <c r="C528" s="27"/>
      <c r="D528" s="27"/>
      <c r="E528" s="27"/>
      <c r="F528" s="27"/>
    </row>
    <row r="529" spans="3:6" ht="15.75" customHeight="1" x14ac:dyDescent="0.3">
      <c r="C529" s="27"/>
      <c r="D529" s="27"/>
      <c r="E529" s="27"/>
      <c r="F529" s="27"/>
    </row>
    <row r="530" spans="3:6" ht="15.75" customHeight="1" x14ac:dyDescent="0.3">
      <c r="C530" s="27"/>
      <c r="D530" s="27"/>
      <c r="E530" s="27"/>
      <c r="F530" s="27"/>
    </row>
    <row r="531" spans="3:6" ht="15.75" customHeight="1" x14ac:dyDescent="0.3">
      <c r="C531" s="27"/>
      <c r="D531" s="27"/>
      <c r="E531" s="27"/>
      <c r="F531" s="27"/>
    </row>
    <row r="532" spans="3:6" ht="15.75" customHeight="1" x14ac:dyDescent="0.3">
      <c r="C532" s="27"/>
      <c r="D532" s="27"/>
      <c r="E532" s="27"/>
      <c r="F532" s="27"/>
    </row>
    <row r="533" spans="3:6" ht="15.75" customHeight="1" x14ac:dyDescent="0.3">
      <c r="C533" s="27"/>
      <c r="D533" s="27"/>
      <c r="E533" s="27"/>
      <c r="F533" s="27"/>
    </row>
    <row r="534" spans="3:6" ht="15.75" customHeight="1" x14ac:dyDescent="0.3">
      <c r="C534" s="27"/>
      <c r="D534" s="27"/>
      <c r="E534" s="27"/>
      <c r="F534" s="27"/>
    </row>
    <row r="535" spans="3:6" ht="15.75" customHeight="1" x14ac:dyDescent="0.3">
      <c r="C535" s="27"/>
      <c r="D535" s="27"/>
      <c r="E535" s="27"/>
      <c r="F535" s="27"/>
    </row>
    <row r="536" spans="3:6" ht="15.75" customHeight="1" x14ac:dyDescent="0.3">
      <c r="C536" s="27"/>
      <c r="D536" s="27"/>
      <c r="E536" s="27"/>
      <c r="F536" s="27"/>
    </row>
    <row r="537" spans="3:6" ht="15.75" customHeight="1" x14ac:dyDescent="0.3">
      <c r="C537" s="27"/>
      <c r="D537" s="27"/>
      <c r="E537" s="27"/>
      <c r="F537" s="27"/>
    </row>
    <row r="538" spans="3:6" ht="15.75" customHeight="1" x14ac:dyDescent="0.3">
      <c r="C538" s="27"/>
      <c r="D538" s="27"/>
      <c r="E538" s="27"/>
      <c r="F538" s="27"/>
    </row>
    <row r="539" spans="3:6" ht="15.75" customHeight="1" x14ac:dyDescent="0.3">
      <c r="C539" s="27"/>
      <c r="D539" s="27"/>
      <c r="E539" s="27"/>
      <c r="F539" s="27"/>
    </row>
    <row r="540" spans="3:6" ht="15.75" customHeight="1" x14ac:dyDescent="0.3">
      <c r="C540" s="27"/>
      <c r="D540" s="27"/>
      <c r="E540" s="27"/>
      <c r="F540" s="27"/>
    </row>
    <row r="541" spans="3:6" ht="15.75" customHeight="1" x14ac:dyDescent="0.3">
      <c r="C541" s="27"/>
      <c r="D541" s="27"/>
      <c r="E541" s="27"/>
      <c r="F541" s="27"/>
    </row>
    <row r="542" spans="3:6" ht="15.75" customHeight="1" x14ac:dyDescent="0.3">
      <c r="C542" s="27"/>
      <c r="D542" s="27"/>
      <c r="E542" s="27"/>
      <c r="F542" s="27"/>
    </row>
    <row r="543" spans="3:6" ht="15.75" customHeight="1" x14ac:dyDescent="0.3">
      <c r="C543" s="27"/>
      <c r="D543" s="27"/>
      <c r="E543" s="27"/>
      <c r="F543" s="27"/>
    </row>
    <row r="544" spans="3:6" ht="15.75" customHeight="1" x14ac:dyDescent="0.3">
      <c r="C544" s="27"/>
      <c r="D544" s="27"/>
      <c r="E544" s="27"/>
      <c r="F544" s="27"/>
    </row>
    <row r="545" spans="3:6" ht="15.75" customHeight="1" x14ac:dyDescent="0.3">
      <c r="C545" s="27"/>
      <c r="D545" s="27"/>
      <c r="E545" s="27"/>
      <c r="F545" s="27"/>
    </row>
    <row r="546" spans="3:6" ht="15.75" customHeight="1" x14ac:dyDescent="0.3">
      <c r="C546" s="27"/>
      <c r="D546" s="27"/>
      <c r="E546" s="27"/>
      <c r="F546" s="27"/>
    </row>
    <row r="547" spans="3:6" ht="15.75" customHeight="1" x14ac:dyDescent="0.3">
      <c r="C547" s="27"/>
      <c r="D547" s="27"/>
      <c r="E547" s="27"/>
      <c r="F547" s="27"/>
    </row>
    <row r="548" spans="3:6" ht="15.75" customHeight="1" x14ac:dyDescent="0.3">
      <c r="C548" s="27"/>
      <c r="D548" s="27"/>
      <c r="E548" s="27"/>
      <c r="F548" s="27"/>
    </row>
    <row r="549" spans="3:6" ht="15.75" customHeight="1" x14ac:dyDescent="0.3">
      <c r="C549" s="27"/>
      <c r="D549" s="27"/>
      <c r="E549" s="27"/>
      <c r="F549" s="27"/>
    </row>
    <row r="550" spans="3:6" ht="15.75" customHeight="1" x14ac:dyDescent="0.3">
      <c r="C550" s="27"/>
      <c r="D550" s="27"/>
      <c r="E550" s="27"/>
      <c r="F550" s="27"/>
    </row>
    <row r="551" spans="3:6" ht="15.75" customHeight="1" x14ac:dyDescent="0.3">
      <c r="C551" s="27"/>
      <c r="D551" s="27"/>
      <c r="E551" s="27"/>
      <c r="F551" s="27"/>
    </row>
    <row r="552" spans="3:6" ht="15.75" customHeight="1" x14ac:dyDescent="0.3">
      <c r="C552" s="27"/>
      <c r="D552" s="27"/>
      <c r="E552" s="27"/>
      <c r="F552" s="27"/>
    </row>
    <row r="553" spans="3:6" ht="15.75" customHeight="1" x14ac:dyDescent="0.3">
      <c r="C553" s="27"/>
      <c r="D553" s="27"/>
      <c r="E553" s="27"/>
      <c r="F553" s="27"/>
    </row>
    <row r="554" spans="3:6" ht="15.75" customHeight="1" x14ac:dyDescent="0.3">
      <c r="C554" s="27"/>
      <c r="D554" s="27"/>
      <c r="E554" s="27"/>
      <c r="F554" s="27"/>
    </row>
    <row r="555" spans="3:6" ht="15.75" customHeight="1" x14ac:dyDescent="0.3">
      <c r="C555" s="27"/>
      <c r="D555" s="27"/>
      <c r="E555" s="27"/>
      <c r="F555" s="27"/>
    </row>
    <row r="556" spans="3:6" ht="15.75" customHeight="1" x14ac:dyDescent="0.3">
      <c r="C556" s="27"/>
      <c r="D556" s="27"/>
      <c r="E556" s="27"/>
      <c r="F556" s="27"/>
    </row>
    <row r="557" spans="3:6" ht="15.75" customHeight="1" x14ac:dyDescent="0.3">
      <c r="C557" s="27"/>
      <c r="D557" s="27"/>
      <c r="E557" s="27"/>
      <c r="F557" s="27"/>
    </row>
    <row r="558" spans="3:6" ht="15.75" customHeight="1" x14ac:dyDescent="0.3">
      <c r="C558" s="27"/>
      <c r="D558" s="27"/>
      <c r="E558" s="27"/>
      <c r="F558" s="27"/>
    </row>
    <row r="559" spans="3:6" ht="15.75" customHeight="1" x14ac:dyDescent="0.3">
      <c r="C559" s="27"/>
      <c r="D559" s="27"/>
      <c r="E559" s="27"/>
      <c r="F559" s="27"/>
    </row>
    <row r="560" spans="3:6" ht="15.75" customHeight="1" x14ac:dyDescent="0.3">
      <c r="C560" s="27"/>
      <c r="D560" s="27"/>
      <c r="E560" s="27"/>
      <c r="F560" s="27"/>
    </row>
    <row r="561" spans="3:6" ht="15.75" customHeight="1" x14ac:dyDescent="0.3">
      <c r="C561" s="27"/>
      <c r="D561" s="27"/>
      <c r="E561" s="27"/>
      <c r="F561" s="27"/>
    </row>
    <row r="562" spans="3:6" ht="15.75" customHeight="1" x14ac:dyDescent="0.3">
      <c r="C562" s="27"/>
      <c r="D562" s="27"/>
      <c r="E562" s="27"/>
      <c r="F562" s="27"/>
    </row>
    <row r="563" spans="3:6" ht="15.75" customHeight="1" x14ac:dyDescent="0.3">
      <c r="C563" s="27"/>
      <c r="D563" s="27"/>
      <c r="E563" s="27"/>
      <c r="F563" s="27"/>
    </row>
    <row r="564" spans="3:6" ht="15.75" customHeight="1" x14ac:dyDescent="0.3">
      <c r="C564" s="27"/>
      <c r="D564" s="27"/>
      <c r="E564" s="27"/>
      <c r="F564" s="27"/>
    </row>
    <row r="565" spans="3:6" ht="15.75" customHeight="1" x14ac:dyDescent="0.3">
      <c r="C565" s="27"/>
      <c r="D565" s="27"/>
      <c r="E565" s="27"/>
      <c r="F565" s="27"/>
    </row>
    <row r="566" spans="3:6" ht="15.75" customHeight="1" x14ac:dyDescent="0.3">
      <c r="C566" s="27"/>
      <c r="D566" s="27"/>
      <c r="E566" s="27"/>
      <c r="F566" s="27"/>
    </row>
    <row r="567" spans="3:6" ht="15.75" customHeight="1" x14ac:dyDescent="0.3">
      <c r="C567" s="27"/>
      <c r="D567" s="27"/>
      <c r="E567" s="27"/>
      <c r="F567" s="27"/>
    </row>
    <row r="568" spans="3:6" ht="15.75" customHeight="1" x14ac:dyDescent="0.3">
      <c r="C568" s="27"/>
      <c r="D568" s="27"/>
      <c r="E568" s="27"/>
      <c r="F568" s="27"/>
    </row>
    <row r="569" spans="3:6" ht="15.75" customHeight="1" x14ac:dyDescent="0.3">
      <c r="C569" s="27"/>
      <c r="D569" s="27"/>
      <c r="E569" s="27"/>
      <c r="F569" s="27"/>
    </row>
    <row r="570" spans="3:6" ht="15.75" customHeight="1" x14ac:dyDescent="0.3">
      <c r="C570" s="27"/>
      <c r="D570" s="27"/>
      <c r="E570" s="27"/>
      <c r="F570" s="27"/>
    </row>
    <row r="571" spans="3:6" ht="15.75" customHeight="1" x14ac:dyDescent="0.3">
      <c r="C571" s="27"/>
      <c r="D571" s="27"/>
      <c r="E571" s="27"/>
      <c r="F571" s="27"/>
    </row>
    <row r="572" spans="3:6" ht="15.75" customHeight="1" x14ac:dyDescent="0.3">
      <c r="C572" s="27"/>
      <c r="D572" s="27"/>
      <c r="E572" s="27"/>
      <c r="F572" s="27"/>
    </row>
    <row r="573" spans="3:6" ht="15.75" customHeight="1" x14ac:dyDescent="0.3">
      <c r="C573" s="27"/>
      <c r="D573" s="27"/>
      <c r="E573" s="27"/>
      <c r="F573" s="27"/>
    </row>
    <row r="574" spans="3:6" ht="15.75" customHeight="1" x14ac:dyDescent="0.3">
      <c r="C574" s="27"/>
      <c r="D574" s="27"/>
      <c r="E574" s="27"/>
      <c r="F574" s="27"/>
    </row>
    <row r="575" spans="3:6" ht="15.75" customHeight="1" x14ac:dyDescent="0.3">
      <c r="C575" s="27"/>
      <c r="D575" s="27"/>
      <c r="E575" s="27"/>
      <c r="F575" s="27"/>
    </row>
    <row r="576" spans="3:6" ht="15.75" customHeight="1" x14ac:dyDescent="0.3">
      <c r="C576" s="27"/>
      <c r="D576" s="27"/>
      <c r="E576" s="27"/>
      <c r="F576" s="27"/>
    </row>
    <row r="577" spans="3:6" ht="15.75" customHeight="1" x14ac:dyDescent="0.3">
      <c r="C577" s="27"/>
      <c r="D577" s="27"/>
      <c r="E577" s="27"/>
      <c r="F577" s="27"/>
    </row>
    <row r="578" spans="3:6" ht="15.75" customHeight="1" x14ac:dyDescent="0.3">
      <c r="C578" s="27"/>
      <c r="D578" s="27"/>
      <c r="E578" s="27"/>
      <c r="F578" s="27"/>
    </row>
    <row r="579" spans="3:6" ht="15.75" customHeight="1" x14ac:dyDescent="0.3">
      <c r="C579" s="27"/>
      <c r="D579" s="27"/>
      <c r="E579" s="27"/>
      <c r="F579" s="27"/>
    </row>
    <row r="580" spans="3:6" ht="15.75" customHeight="1" x14ac:dyDescent="0.3">
      <c r="C580" s="27"/>
      <c r="D580" s="27"/>
      <c r="E580" s="27"/>
      <c r="F580" s="27"/>
    </row>
    <row r="581" spans="3:6" ht="15.75" customHeight="1" x14ac:dyDescent="0.3">
      <c r="C581" s="27"/>
      <c r="D581" s="27"/>
      <c r="E581" s="27"/>
      <c r="F581" s="27"/>
    </row>
    <row r="582" spans="3:6" ht="15.75" customHeight="1" x14ac:dyDescent="0.3">
      <c r="C582" s="27"/>
      <c r="D582" s="27"/>
      <c r="E582" s="27"/>
      <c r="F582" s="27"/>
    </row>
    <row r="583" spans="3:6" ht="15.75" customHeight="1" x14ac:dyDescent="0.3">
      <c r="C583" s="27"/>
      <c r="D583" s="27"/>
      <c r="E583" s="27"/>
      <c r="F583" s="27"/>
    </row>
    <row r="584" spans="3:6" ht="15.75" customHeight="1" x14ac:dyDescent="0.3">
      <c r="C584" s="27"/>
      <c r="D584" s="27"/>
      <c r="E584" s="27"/>
      <c r="F584" s="27"/>
    </row>
    <row r="585" spans="3:6" ht="15.75" customHeight="1" x14ac:dyDescent="0.3">
      <c r="C585" s="27"/>
      <c r="D585" s="27"/>
      <c r="E585" s="27"/>
      <c r="F585" s="27"/>
    </row>
    <row r="586" spans="3:6" ht="15.75" customHeight="1" x14ac:dyDescent="0.3">
      <c r="C586" s="27"/>
      <c r="D586" s="27"/>
      <c r="E586" s="27"/>
      <c r="F586" s="27"/>
    </row>
    <row r="587" spans="3:6" ht="15.75" customHeight="1" x14ac:dyDescent="0.3">
      <c r="C587" s="27"/>
      <c r="D587" s="27"/>
      <c r="E587" s="27"/>
      <c r="F587" s="27"/>
    </row>
    <row r="588" spans="3:6" ht="15.75" customHeight="1" x14ac:dyDescent="0.3">
      <c r="C588" s="27"/>
      <c r="D588" s="27"/>
      <c r="E588" s="27"/>
      <c r="F588" s="27"/>
    </row>
    <row r="589" spans="3:6" ht="15.75" customHeight="1" x14ac:dyDescent="0.3">
      <c r="C589" s="27"/>
      <c r="D589" s="27"/>
      <c r="E589" s="27"/>
      <c r="F589" s="27"/>
    </row>
    <row r="590" spans="3:6" ht="15.75" customHeight="1" x14ac:dyDescent="0.3">
      <c r="C590" s="27"/>
      <c r="D590" s="27"/>
      <c r="E590" s="27"/>
      <c r="F590" s="27"/>
    </row>
    <row r="591" spans="3:6" ht="15.75" customHeight="1" x14ac:dyDescent="0.3">
      <c r="C591" s="27"/>
      <c r="D591" s="27"/>
      <c r="E591" s="27"/>
      <c r="F591" s="27"/>
    </row>
    <row r="592" spans="3:6" ht="15.75" customHeight="1" x14ac:dyDescent="0.3">
      <c r="C592" s="27"/>
      <c r="D592" s="27"/>
      <c r="E592" s="27"/>
      <c r="F592" s="27"/>
    </row>
    <row r="593" spans="3:6" ht="15.75" customHeight="1" x14ac:dyDescent="0.3">
      <c r="C593" s="27"/>
      <c r="D593" s="27"/>
      <c r="E593" s="27"/>
      <c r="F593" s="27"/>
    </row>
    <row r="594" spans="3:6" ht="15.75" customHeight="1" x14ac:dyDescent="0.3">
      <c r="C594" s="27"/>
      <c r="D594" s="27"/>
      <c r="E594" s="27"/>
      <c r="F594" s="27"/>
    </row>
    <row r="595" spans="3:6" ht="15.75" customHeight="1" x14ac:dyDescent="0.3">
      <c r="C595" s="27"/>
      <c r="D595" s="27"/>
      <c r="E595" s="27"/>
      <c r="F595" s="27"/>
    </row>
    <row r="596" spans="3:6" ht="15.75" customHeight="1" x14ac:dyDescent="0.3">
      <c r="C596" s="27"/>
      <c r="D596" s="27"/>
      <c r="E596" s="27"/>
      <c r="F596" s="27"/>
    </row>
    <row r="597" spans="3:6" ht="15.75" customHeight="1" x14ac:dyDescent="0.3">
      <c r="C597" s="27"/>
      <c r="D597" s="27"/>
      <c r="E597" s="27"/>
      <c r="F597" s="27"/>
    </row>
    <row r="598" spans="3:6" ht="15.75" customHeight="1" x14ac:dyDescent="0.3">
      <c r="C598" s="27"/>
      <c r="D598" s="27"/>
      <c r="E598" s="27"/>
      <c r="F598" s="27"/>
    </row>
    <row r="599" spans="3:6" ht="15.75" customHeight="1" x14ac:dyDescent="0.3">
      <c r="C599" s="27"/>
      <c r="D599" s="27"/>
      <c r="E599" s="27"/>
      <c r="F599" s="27"/>
    </row>
    <row r="600" spans="3:6" ht="15.75" customHeight="1" x14ac:dyDescent="0.3">
      <c r="C600" s="27"/>
      <c r="D600" s="27"/>
      <c r="E600" s="27"/>
      <c r="F600" s="27"/>
    </row>
    <row r="601" spans="3:6" ht="15.75" customHeight="1" x14ac:dyDescent="0.3">
      <c r="C601" s="27"/>
      <c r="D601" s="27"/>
      <c r="E601" s="27"/>
      <c r="F601" s="27"/>
    </row>
    <row r="602" spans="3:6" ht="15.75" customHeight="1" x14ac:dyDescent="0.3">
      <c r="C602" s="27"/>
      <c r="D602" s="27"/>
      <c r="E602" s="27"/>
      <c r="F602" s="27"/>
    </row>
    <row r="603" spans="3:6" ht="15.75" customHeight="1" x14ac:dyDescent="0.3">
      <c r="C603" s="27"/>
      <c r="D603" s="27"/>
      <c r="E603" s="27"/>
      <c r="F603" s="27"/>
    </row>
    <row r="604" spans="3:6" ht="15.75" customHeight="1" x14ac:dyDescent="0.3">
      <c r="C604" s="27"/>
      <c r="D604" s="27"/>
      <c r="E604" s="27"/>
      <c r="F604" s="27"/>
    </row>
    <row r="605" spans="3:6" ht="15.75" customHeight="1" x14ac:dyDescent="0.3">
      <c r="C605" s="27"/>
      <c r="D605" s="27"/>
      <c r="E605" s="27"/>
      <c r="F605" s="27"/>
    </row>
    <row r="606" spans="3:6" ht="15.75" customHeight="1" x14ac:dyDescent="0.3">
      <c r="C606" s="27"/>
      <c r="D606" s="27"/>
      <c r="E606" s="27"/>
      <c r="F606" s="27"/>
    </row>
    <row r="607" spans="3:6" ht="15.75" customHeight="1" x14ac:dyDescent="0.3">
      <c r="C607" s="27"/>
      <c r="D607" s="27"/>
      <c r="E607" s="27"/>
      <c r="F607" s="27"/>
    </row>
    <row r="608" spans="3:6" ht="15.75" customHeight="1" x14ac:dyDescent="0.3">
      <c r="C608" s="27"/>
      <c r="D608" s="27"/>
      <c r="E608" s="27"/>
      <c r="F608" s="27"/>
    </row>
    <row r="609" spans="3:6" ht="15.75" customHeight="1" x14ac:dyDescent="0.3">
      <c r="C609" s="27"/>
      <c r="D609" s="27"/>
      <c r="E609" s="27"/>
      <c r="F609" s="27"/>
    </row>
    <row r="610" spans="3:6" ht="15.75" customHeight="1" x14ac:dyDescent="0.3">
      <c r="C610" s="27"/>
      <c r="D610" s="27"/>
      <c r="E610" s="27"/>
      <c r="F610" s="27"/>
    </row>
    <row r="611" spans="3:6" ht="15.75" customHeight="1" x14ac:dyDescent="0.3">
      <c r="C611" s="27"/>
      <c r="D611" s="27"/>
      <c r="E611" s="27"/>
      <c r="F611" s="27"/>
    </row>
    <row r="612" spans="3:6" ht="15.75" customHeight="1" x14ac:dyDescent="0.3">
      <c r="C612" s="27"/>
      <c r="D612" s="27"/>
      <c r="E612" s="27"/>
      <c r="F612" s="27"/>
    </row>
    <row r="613" spans="3:6" ht="15.75" customHeight="1" x14ac:dyDescent="0.3">
      <c r="C613" s="27"/>
      <c r="D613" s="27"/>
      <c r="E613" s="27"/>
      <c r="F613" s="27"/>
    </row>
    <row r="614" spans="3:6" ht="15.75" customHeight="1" x14ac:dyDescent="0.3">
      <c r="C614" s="27"/>
      <c r="D614" s="27"/>
      <c r="E614" s="27"/>
      <c r="F614" s="27"/>
    </row>
    <row r="615" spans="3:6" ht="15.75" customHeight="1" x14ac:dyDescent="0.3">
      <c r="C615" s="27"/>
      <c r="D615" s="27"/>
      <c r="E615" s="27"/>
      <c r="F615" s="27"/>
    </row>
    <row r="616" spans="3:6" ht="15.75" customHeight="1" x14ac:dyDescent="0.3">
      <c r="C616" s="27"/>
      <c r="D616" s="27"/>
      <c r="E616" s="27"/>
      <c r="F616" s="27"/>
    </row>
    <row r="617" spans="3:6" ht="15.75" customHeight="1" x14ac:dyDescent="0.3">
      <c r="C617" s="27"/>
      <c r="D617" s="27"/>
      <c r="E617" s="27"/>
      <c r="F617" s="27"/>
    </row>
    <row r="618" spans="3:6" ht="15.75" customHeight="1" x14ac:dyDescent="0.3">
      <c r="C618" s="27"/>
      <c r="D618" s="27"/>
      <c r="E618" s="27"/>
      <c r="F618" s="27"/>
    </row>
    <row r="619" spans="3:6" ht="15.75" customHeight="1" x14ac:dyDescent="0.3">
      <c r="C619" s="27"/>
      <c r="D619" s="27"/>
      <c r="E619" s="27"/>
      <c r="F619" s="27"/>
    </row>
    <row r="620" spans="3:6" ht="15.75" customHeight="1" x14ac:dyDescent="0.3">
      <c r="C620" s="27"/>
      <c r="D620" s="27"/>
      <c r="E620" s="27"/>
      <c r="F620" s="27"/>
    </row>
    <row r="621" spans="3:6" ht="15.75" customHeight="1" x14ac:dyDescent="0.3">
      <c r="C621" s="27"/>
      <c r="D621" s="27"/>
      <c r="E621" s="27"/>
      <c r="F621" s="27"/>
    </row>
    <row r="622" spans="3:6" ht="15.75" customHeight="1" x14ac:dyDescent="0.3">
      <c r="C622" s="27"/>
      <c r="D622" s="27"/>
      <c r="E622" s="27"/>
      <c r="F622" s="27"/>
    </row>
    <row r="623" spans="3:6" ht="15.75" customHeight="1" x14ac:dyDescent="0.3">
      <c r="C623" s="27"/>
      <c r="D623" s="27"/>
      <c r="E623" s="27"/>
      <c r="F623" s="27"/>
    </row>
    <row r="624" spans="3:6" ht="15.75" customHeight="1" x14ac:dyDescent="0.3">
      <c r="C624" s="27"/>
      <c r="D624" s="27"/>
      <c r="E624" s="27"/>
      <c r="F624" s="27"/>
    </row>
    <row r="625" spans="3:6" ht="15.75" customHeight="1" x14ac:dyDescent="0.3">
      <c r="C625" s="27"/>
      <c r="D625" s="27"/>
      <c r="E625" s="27"/>
      <c r="F625" s="27"/>
    </row>
    <row r="626" spans="3:6" ht="15.75" customHeight="1" x14ac:dyDescent="0.3">
      <c r="C626" s="27"/>
      <c r="D626" s="27"/>
      <c r="E626" s="27"/>
      <c r="F626" s="27"/>
    </row>
    <row r="627" spans="3:6" ht="15.75" customHeight="1" x14ac:dyDescent="0.3">
      <c r="C627" s="27"/>
      <c r="D627" s="27"/>
      <c r="E627" s="27"/>
      <c r="F627" s="27"/>
    </row>
    <row r="628" spans="3:6" ht="15.75" customHeight="1" x14ac:dyDescent="0.3">
      <c r="C628" s="27"/>
      <c r="D628" s="27"/>
      <c r="E628" s="27"/>
      <c r="F628" s="27"/>
    </row>
    <row r="629" spans="3:6" ht="15.75" customHeight="1" x14ac:dyDescent="0.3">
      <c r="C629" s="27"/>
      <c r="D629" s="27"/>
      <c r="E629" s="27"/>
      <c r="F629" s="27"/>
    </row>
    <row r="630" spans="3:6" ht="15.75" customHeight="1" x14ac:dyDescent="0.3">
      <c r="C630" s="27"/>
      <c r="D630" s="27"/>
      <c r="E630" s="27"/>
      <c r="F630" s="27"/>
    </row>
    <row r="631" spans="3:6" ht="15.75" customHeight="1" x14ac:dyDescent="0.3">
      <c r="C631" s="27"/>
      <c r="D631" s="27"/>
      <c r="E631" s="27"/>
      <c r="F631" s="27"/>
    </row>
    <row r="632" spans="3:6" ht="15.75" customHeight="1" x14ac:dyDescent="0.3">
      <c r="C632" s="27"/>
      <c r="D632" s="27"/>
      <c r="E632" s="27"/>
      <c r="F632" s="27"/>
    </row>
    <row r="633" spans="3:6" ht="15.75" customHeight="1" x14ac:dyDescent="0.3">
      <c r="C633" s="27"/>
      <c r="D633" s="27"/>
      <c r="E633" s="27"/>
      <c r="F633" s="27"/>
    </row>
    <row r="634" spans="3:6" ht="15.75" customHeight="1" x14ac:dyDescent="0.3">
      <c r="C634" s="27"/>
      <c r="D634" s="27"/>
      <c r="E634" s="27"/>
      <c r="F634" s="27"/>
    </row>
    <row r="635" spans="3:6" ht="15.75" customHeight="1" x14ac:dyDescent="0.3">
      <c r="C635" s="27"/>
      <c r="D635" s="27"/>
      <c r="E635" s="27"/>
      <c r="F635" s="27"/>
    </row>
    <row r="636" spans="3:6" ht="15.75" customHeight="1" x14ac:dyDescent="0.3">
      <c r="C636" s="27"/>
      <c r="D636" s="27"/>
      <c r="E636" s="27"/>
      <c r="F636" s="27"/>
    </row>
    <row r="637" spans="3:6" ht="15.75" customHeight="1" x14ac:dyDescent="0.3">
      <c r="C637" s="27"/>
      <c r="D637" s="27"/>
      <c r="E637" s="27"/>
      <c r="F637" s="27"/>
    </row>
    <row r="638" spans="3:6" ht="15.75" customHeight="1" x14ac:dyDescent="0.3">
      <c r="C638" s="27"/>
      <c r="D638" s="27"/>
      <c r="E638" s="27"/>
      <c r="F638" s="27"/>
    </row>
    <row r="639" spans="3:6" ht="15.75" customHeight="1" x14ac:dyDescent="0.3">
      <c r="C639" s="27"/>
      <c r="D639" s="27"/>
      <c r="E639" s="27"/>
      <c r="F639" s="27"/>
    </row>
    <row r="640" spans="3:6" ht="15.75" customHeight="1" x14ac:dyDescent="0.3">
      <c r="C640" s="27"/>
      <c r="D640" s="27"/>
      <c r="E640" s="27"/>
      <c r="F640" s="27"/>
    </row>
    <row r="641" spans="3:6" ht="15.75" customHeight="1" x14ac:dyDescent="0.3">
      <c r="C641" s="27"/>
      <c r="D641" s="27"/>
      <c r="E641" s="27"/>
      <c r="F641" s="27"/>
    </row>
    <row r="642" spans="3:6" ht="15.75" customHeight="1" x14ac:dyDescent="0.3">
      <c r="C642" s="27"/>
      <c r="D642" s="27"/>
      <c r="E642" s="27"/>
      <c r="F642" s="27"/>
    </row>
    <row r="643" spans="3:6" ht="15.75" customHeight="1" x14ac:dyDescent="0.3">
      <c r="C643" s="27"/>
      <c r="D643" s="27"/>
      <c r="E643" s="27"/>
      <c r="F643" s="27"/>
    </row>
    <row r="644" spans="3:6" ht="15.75" customHeight="1" x14ac:dyDescent="0.3">
      <c r="C644" s="27"/>
      <c r="D644" s="27"/>
      <c r="E644" s="27"/>
      <c r="F644" s="27"/>
    </row>
    <row r="645" spans="3:6" ht="15.75" customHeight="1" x14ac:dyDescent="0.3">
      <c r="C645" s="27"/>
      <c r="D645" s="27"/>
      <c r="E645" s="27"/>
      <c r="F645" s="27"/>
    </row>
    <row r="646" spans="3:6" ht="15.75" customHeight="1" x14ac:dyDescent="0.3">
      <c r="C646" s="27"/>
      <c r="D646" s="27"/>
      <c r="E646" s="27"/>
      <c r="F646" s="27"/>
    </row>
    <row r="647" spans="3:6" ht="15.75" customHeight="1" x14ac:dyDescent="0.3">
      <c r="C647" s="27"/>
      <c r="D647" s="27"/>
      <c r="E647" s="27"/>
      <c r="F647" s="27"/>
    </row>
    <row r="648" spans="3:6" ht="15.75" customHeight="1" x14ac:dyDescent="0.3">
      <c r="C648" s="27"/>
      <c r="D648" s="27"/>
      <c r="E648" s="27"/>
      <c r="F648" s="27"/>
    </row>
    <row r="649" spans="3:6" ht="15.75" customHeight="1" x14ac:dyDescent="0.3">
      <c r="C649" s="27"/>
      <c r="D649" s="27"/>
      <c r="E649" s="27"/>
      <c r="F649" s="27"/>
    </row>
    <row r="650" spans="3:6" ht="15.75" customHeight="1" x14ac:dyDescent="0.3">
      <c r="C650" s="27"/>
      <c r="D650" s="27"/>
      <c r="E650" s="27"/>
      <c r="F650" s="27"/>
    </row>
    <row r="651" spans="3:6" ht="15.75" customHeight="1" x14ac:dyDescent="0.3">
      <c r="C651" s="27"/>
      <c r="D651" s="27"/>
      <c r="E651" s="27"/>
      <c r="F651" s="27"/>
    </row>
    <row r="652" spans="3:6" ht="15.75" customHeight="1" x14ac:dyDescent="0.3">
      <c r="C652" s="27"/>
      <c r="D652" s="27"/>
      <c r="E652" s="27"/>
      <c r="F652" s="27"/>
    </row>
    <row r="653" spans="3:6" ht="15.75" customHeight="1" x14ac:dyDescent="0.3">
      <c r="C653" s="27"/>
      <c r="D653" s="27"/>
      <c r="E653" s="27"/>
      <c r="F653" s="27"/>
    </row>
    <row r="654" spans="3:6" ht="15.75" customHeight="1" x14ac:dyDescent="0.3">
      <c r="C654" s="27"/>
      <c r="D654" s="27"/>
      <c r="E654" s="27"/>
      <c r="F654" s="27"/>
    </row>
    <row r="655" spans="3:6" ht="15.75" customHeight="1" x14ac:dyDescent="0.3">
      <c r="C655" s="27"/>
      <c r="D655" s="27"/>
      <c r="E655" s="27"/>
      <c r="F655" s="27"/>
    </row>
    <row r="656" spans="3:6" ht="15.75" customHeight="1" x14ac:dyDescent="0.3">
      <c r="C656" s="27"/>
      <c r="D656" s="27"/>
      <c r="E656" s="27"/>
      <c r="F656" s="27"/>
    </row>
    <row r="657" spans="3:6" ht="15.75" customHeight="1" x14ac:dyDescent="0.3">
      <c r="C657" s="27"/>
      <c r="D657" s="27"/>
      <c r="E657" s="27"/>
      <c r="F657" s="27"/>
    </row>
    <row r="658" spans="3:6" ht="15.75" customHeight="1" x14ac:dyDescent="0.3">
      <c r="C658" s="27"/>
      <c r="D658" s="27"/>
      <c r="E658" s="27"/>
      <c r="F658" s="27"/>
    </row>
    <row r="659" spans="3:6" ht="15.75" customHeight="1" x14ac:dyDescent="0.3">
      <c r="C659" s="27"/>
      <c r="D659" s="27"/>
      <c r="E659" s="27"/>
      <c r="F659" s="27"/>
    </row>
    <row r="660" spans="3:6" ht="15.75" customHeight="1" x14ac:dyDescent="0.3">
      <c r="C660" s="27"/>
      <c r="D660" s="27"/>
      <c r="E660" s="27"/>
      <c r="F660" s="27"/>
    </row>
    <row r="661" spans="3:6" ht="15.75" customHeight="1" x14ac:dyDescent="0.3">
      <c r="C661" s="27"/>
      <c r="D661" s="27"/>
      <c r="E661" s="27"/>
      <c r="F661" s="27"/>
    </row>
    <row r="662" spans="3:6" ht="15.75" customHeight="1" x14ac:dyDescent="0.3">
      <c r="C662" s="27"/>
      <c r="D662" s="27"/>
      <c r="E662" s="27"/>
      <c r="F662" s="27"/>
    </row>
    <row r="663" spans="3:6" ht="15.75" customHeight="1" x14ac:dyDescent="0.3">
      <c r="C663" s="27"/>
      <c r="D663" s="27"/>
      <c r="E663" s="27"/>
      <c r="F663" s="27"/>
    </row>
    <row r="664" spans="3:6" ht="15.75" customHeight="1" x14ac:dyDescent="0.3">
      <c r="C664" s="27"/>
      <c r="D664" s="27"/>
      <c r="E664" s="27"/>
      <c r="F664" s="27"/>
    </row>
    <row r="665" spans="3:6" ht="15.75" customHeight="1" x14ac:dyDescent="0.3">
      <c r="C665" s="27"/>
      <c r="D665" s="27"/>
      <c r="E665" s="27"/>
      <c r="F665" s="27"/>
    </row>
    <row r="666" spans="3:6" ht="15.75" customHeight="1" x14ac:dyDescent="0.3">
      <c r="C666" s="27"/>
      <c r="D666" s="27"/>
      <c r="E666" s="27"/>
      <c r="F666" s="27"/>
    </row>
    <row r="667" spans="3:6" ht="15.75" customHeight="1" x14ac:dyDescent="0.3">
      <c r="C667" s="27"/>
      <c r="D667" s="27"/>
      <c r="E667" s="27"/>
      <c r="F667" s="27"/>
    </row>
    <row r="668" spans="3:6" ht="15.75" customHeight="1" x14ac:dyDescent="0.3">
      <c r="C668" s="27"/>
      <c r="D668" s="27"/>
      <c r="E668" s="27"/>
      <c r="F668" s="27"/>
    </row>
    <row r="669" spans="3:6" ht="15.75" customHeight="1" x14ac:dyDescent="0.3">
      <c r="C669" s="27"/>
      <c r="D669" s="27"/>
      <c r="E669" s="27"/>
      <c r="F669" s="27"/>
    </row>
    <row r="670" spans="3:6" ht="15.75" customHeight="1" x14ac:dyDescent="0.3">
      <c r="C670" s="27"/>
      <c r="D670" s="27"/>
      <c r="E670" s="27"/>
      <c r="F670" s="27"/>
    </row>
    <row r="671" spans="3:6" ht="15.75" customHeight="1" x14ac:dyDescent="0.3">
      <c r="C671" s="27"/>
      <c r="D671" s="27"/>
      <c r="E671" s="27"/>
      <c r="F671" s="27"/>
    </row>
    <row r="672" spans="3:6" ht="15.75" customHeight="1" x14ac:dyDescent="0.3">
      <c r="C672" s="27"/>
      <c r="D672" s="27"/>
      <c r="E672" s="27"/>
      <c r="F672" s="27"/>
    </row>
    <row r="673" spans="3:6" ht="15.75" customHeight="1" x14ac:dyDescent="0.3">
      <c r="C673" s="27"/>
      <c r="D673" s="27"/>
      <c r="E673" s="27"/>
      <c r="F673" s="27"/>
    </row>
    <row r="674" spans="3:6" ht="15.75" customHeight="1" x14ac:dyDescent="0.3">
      <c r="C674" s="27"/>
      <c r="D674" s="27"/>
      <c r="E674" s="27"/>
      <c r="F674" s="27"/>
    </row>
    <row r="675" spans="3:6" ht="15.75" customHeight="1" x14ac:dyDescent="0.3">
      <c r="C675" s="27"/>
      <c r="D675" s="27"/>
      <c r="E675" s="27"/>
      <c r="F675" s="27"/>
    </row>
    <row r="676" spans="3:6" ht="15.75" customHeight="1" x14ac:dyDescent="0.3">
      <c r="C676" s="27"/>
      <c r="D676" s="27"/>
      <c r="E676" s="27"/>
      <c r="F676" s="27"/>
    </row>
    <row r="677" spans="3:6" ht="15.75" customHeight="1" x14ac:dyDescent="0.3">
      <c r="C677" s="27"/>
      <c r="D677" s="27"/>
      <c r="E677" s="27"/>
      <c r="F677" s="27"/>
    </row>
    <row r="678" spans="3:6" ht="15.75" customHeight="1" x14ac:dyDescent="0.3">
      <c r="C678" s="27"/>
      <c r="D678" s="27"/>
      <c r="E678" s="27"/>
      <c r="F678" s="27"/>
    </row>
    <row r="679" spans="3:6" ht="15.75" customHeight="1" x14ac:dyDescent="0.3">
      <c r="C679" s="27"/>
      <c r="D679" s="27"/>
      <c r="E679" s="27"/>
      <c r="F679" s="27"/>
    </row>
    <row r="680" spans="3:6" ht="15.75" customHeight="1" x14ac:dyDescent="0.3">
      <c r="C680" s="27"/>
      <c r="D680" s="27"/>
      <c r="E680" s="27"/>
      <c r="F680" s="27"/>
    </row>
    <row r="681" spans="3:6" ht="15.75" customHeight="1" x14ac:dyDescent="0.3">
      <c r="C681" s="27"/>
      <c r="D681" s="27"/>
      <c r="E681" s="27"/>
      <c r="F681" s="27"/>
    </row>
    <row r="682" spans="3:6" ht="15.75" customHeight="1" x14ac:dyDescent="0.3">
      <c r="C682" s="27"/>
      <c r="D682" s="27"/>
      <c r="E682" s="27"/>
      <c r="F682" s="27"/>
    </row>
    <row r="683" spans="3:6" ht="15.75" customHeight="1" x14ac:dyDescent="0.3">
      <c r="C683" s="27"/>
      <c r="D683" s="27"/>
      <c r="E683" s="27"/>
      <c r="F683" s="27"/>
    </row>
    <row r="684" spans="3:6" ht="15.75" customHeight="1" x14ac:dyDescent="0.3">
      <c r="C684" s="27"/>
      <c r="D684" s="27"/>
      <c r="E684" s="27"/>
      <c r="F684" s="27"/>
    </row>
    <row r="685" spans="3:6" ht="15.75" customHeight="1" x14ac:dyDescent="0.3">
      <c r="C685" s="27"/>
      <c r="D685" s="27"/>
      <c r="E685" s="27"/>
      <c r="F685" s="27"/>
    </row>
    <row r="686" spans="3:6" ht="15.75" customHeight="1" x14ac:dyDescent="0.3">
      <c r="C686" s="27"/>
      <c r="D686" s="27"/>
      <c r="E686" s="27"/>
      <c r="F686" s="27"/>
    </row>
    <row r="687" spans="3:6" ht="15.75" customHeight="1" x14ac:dyDescent="0.3">
      <c r="C687" s="27"/>
      <c r="D687" s="27"/>
      <c r="E687" s="27"/>
      <c r="F687" s="27"/>
    </row>
    <row r="688" spans="3:6" ht="15.75" customHeight="1" x14ac:dyDescent="0.3">
      <c r="C688" s="27"/>
      <c r="D688" s="27"/>
      <c r="E688" s="27"/>
      <c r="F688" s="27"/>
    </row>
    <row r="689" spans="3:6" ht="15.75" customHeight="1" x14ac:dyDescent="0.3">
      <c r="C689" s="27"/>
      <c r="D689" s="27"/>
      <c r="E689" s="27"/>
      <c r="F689" s="27"/>
    </row>
    <row r="690" spans="3:6" ht="15.75" customHeight="1" x14ac:dyDescent="0.3">
      <c r="C690" s="27"/>
      <c r="D690" s="27"/>
      <c r="E690" s="27"/>
      <c r="F690" s="27"/>
    </row>
    <row r="691" spans="3:6" ht="15.75" customHeight="1" x14ac:dyDescent="0.3">
      <c r="C691" s="27"/>
      <c r="D691" s="27"/>
      <c r="E691" s="27"/>
      <c r="F691" s="27"/>
    </row>
    <row r="692" spans="3:6" ht="15.75" customHeight="1" x14ac:dyDescent="0.3">
      <c r="C692" s="27"/>
      <c r="D692" s="27"/>
      <c r="E692" s="27"/>
      <c r="F692" s="27"/>
    </row>
    <row r="693" spans="3:6" ht="15.75" customHeight="1" x14ac:dyDescent="0.3">
      <c r="C693" s="27"/>
      <c r="D693" s="27"/>
      <c r="E693" s="27"/>
      <c r="F693" s="27"/>
    </row>
    <row r="694" spans="3:6" ht="15.75" customHeight="1" x14ac:dyDescent="0.3">
      <c r="C694" s="27"/>
      <c r="D694" s="27"/>
      <c r="E694" s="27"/>
      <c r="F694" s="27"/>
    </row>
    <row r="695" spans="3:6" ht="15.75" customHeight="1" x14ac:dyDescent="0.3">
      <c r="C695" s="27"/>
      <c r="D695" s="27"/>
      <c r="E695" s="27"/>
      <c r="F695" s="27"/>
    </row>
    <row r="696" spans="3:6" ht="15.75" customHeight="1" x14ac:dyDescent="0.3">
      <c r="C696" s="27"/>
      <c r="D696" s="27"/>
      <c r="E696" s="27"/>
      <c r="F696" s="27"/>
    </row>
    <row r="697" spans="3:6" ht="15.75" customHeight="1" x14ac:dyDescent="0.3">
      <c r="C697" s="27"/>
      <c r="D697" s="27"/>
      <c r="E697" s="27"/>
      <c r="F697" s="27"/>
    </row>
    <row r="698" spans="3:6" ht="15.75" customHeight="1" x14ac:dyDescent="0.3">
      <c r="C698" s="27"/>
      <c r="D698" s="27"/>
      <c r="E698" s="27"/>
      <c r="F698" s="27"/>
    </row>
    <row r="699" spans="3:6" ht="15.75" customHeight="1" x14ac:dyDescent="0.3">
      <c r="C699" s="27"/>
      <c r="D699" s="27"/>
      <c r="E699" s="27"/>
      <c r="F699" s="27"/>
    </row>
    <row r="700" spans="3:6" ht="15.75" customHeight="1" x14ac:dyDescent="0.3">
      <c r="C700" s="27"/>
      <c r="D700" s="27"/>
      <c r="E700" s="27"/>
      <c r="F700" s="27"/>
    </row>
    <row r="701" spans="3:6" ht="15.75" customHeight="1" x14ac:dyDescent="0.3">
      <c r="C701" s="27"/>
      <c r="D701" s="27"/>
      <c r="E701" s="27"/>
      <c r="F701" s="27"/>
    </row>
    <row r="702" spans="3:6" ht="15.75" customHeight="1" x14ac:dyDescent="0.3">
      <c r="C702" s="27"/>
      <c r="D702" s="27"/>
      <c r="E702" s="27"/>
      <c r="F702" s="27"/>
    </row>
    <row r="703" spans="3:6" ht="15.75" customHeight="1" x14ac:dyDescent="0.3">
      <c r="C703" s="27"/>
      <c r="D703" s="27"/>
      <c r="E703" s="27"/>
      <c r="F703" s="27"/>
    </row>
    <row r="704" spans="3:6" ht="15.75" customHeight="1" x14ac:dyDescent="0.3">
      <c r="C704" s="27"/>
      <c r="D704" s="27"/>
      <c r="E704" s="27"/>
      <c r="F704" s="27"/>
    </row>
    <row r="705" spans="3:6" ht="15.75" customHeight="1" x14ac:dyDescent="0.3">
      <c r="C705" s="27"/>
      <c r="D705" s="27"/>
      <c r="E705" s="27"/>
      <c r="F705" s="27"/>
    </row>
    <row r="706" spans="3:6" ht="15.75" customHeight="1" x14ac:dyDescent="0.3">
      <c r="C706" s="27"/>
      <c r="D706" s="27"/>
      <c r="E706" s="27"/>
      <c r="F706" s="27"/>
    </row>
    <row r="707" spans="3:6" ht="15.75" customHeight="1" x14ac:dyDescent="0.3">
      <c r="C707" s="27"/>
      <c r="D707" s="27"/>
      <c r="E707" s="27"/>
      <c r="F707" s="27"/>
    </row>
    <row r="708" spans="3:6" ht="15.75" customHeight="1" x14ac:dyDescent="0.3">
      <c r="C708" s="27"/>
      <c r="D708" s="27"/>
      <c r="E708" s="27"/>
      <c r="F708" s="27"/>
    </row>
    <row r="709" spans="3:6" ht="15.75" customHeight="1" x14ac:dyDescent="0.3">
      <c r="C709" s="27"/>
      <c r="D709" s="27"/>
      <c r="E709" s="27"/>
      <c r="F709" s="27"/>
    </row>
    <row r="710" spans="3:6" ht="15.75" customHeight="1" x14ac:dyDescent="0.3">
      <c r="C710" s="27"/>
      <c r="D710" s="27"/>
      <c r="E710" s="27"/>
      <c r="F710" s="27"/>
    </row>
    <row r="711" spans="3:6" ht="15.75" customHeight="1" x14ac:dyDescent="0.3">
      <c r="C711" s="27"/>
      <c r="D711" s="27"/>
      <c r="E711" s="27"/>
      <c r="F711" s="27"/>
    </row>
    <row r="712" spans="3:6" ht="15.75" customHeight="1" x14ac:dyDescent="0.3">
      <c r="C712" s="27"/>
      <c r="D712" s="27"/>
      <c r="E712" s="27"/>
      <c r="F712" s="27"/>
    </row>
    <row r="713" spans="3:6" ht="15.75" customHeight="1" x14ac:dyDescent="0.3">
      <c r="C713" s="27"/>
      <c r="D713" s="27"/>
      <c r="E713" s="27"/>
      <c r="F713" s="27"/>
    </row>
    <row r="714" spans="3:6" ht="15.75" customHeight="1" x14ac:dyDescent="0.3">
      <c r="C714" s="27"/>
      <c r="D714" s="27"/>
      <c r="E714" s="27"/>
      <c r="F714" s="27"/>
    </row>
    <row r="715" spans="3:6" ht="15.75" customHeight="1" x14ac:dyDescent="0.3">
      <c r="C715" s="27"/>
      <c r="D715" s="27"/>
      <c r="E715" s="27"/>
      <c r="F715" s="27"/>
    </row>
    <row r="716" spans="3:6" ht="15.75" customHeight="1" x14ac:dyDescent="0.3">
      <c r="C716" s="27"/>
      <c r="D716" s="27"/>
      <c r="E716" s="27"/>
      <c r="F716" s="27"/>
    </row>
    <row r="717" spans="3:6" ht="15.75" customHeight="1" x14ac:dyDescent="0.3">
      <c r="C717" s="27"/>
      <c r="D717" s="27"/>
      <c r="E717" s="27"/>
      <c r="F717" s="27"/>
    </row>
    <row r="718" spans="3:6" ht="15.75" customHeight="1" x14ac:dyDescent="0.3">
      <c r="C718" s="27"/>
      <c r="D718" s="27"/>
      <c r="E718" s="27"/>
      <c r="F718" s="27"/>
    </row>
    <row r="719" spans="3:6" ht="15.75" customHeight="1" x14ac:dyDescent="0.3">
      <c r="C719" s="27"/>
      <c r="D719" s="27"/>
      <c r="E719" s="27"/>
      <c r="F719" s="27"/>
    </row>
    <row r="720" spans="3:6" ht="15.75" customHeight="1" x14ac:dyDescent="0.3">
      <c r="C720" s="27"/>
      <c r="D720" s="27"/>
      <c r="E720" s="27"/>
      <c r="F720" s="27"/>
    </row>
    <row r="721" spans="3:6" ht="15.75" customHeight="1" x14ac:dyDescent="0.3">
      <c r="C721" s="27"/>
      <c r="D721" s="27"/>
      <c r="E721" s="27"/>
      <c r="F721" s="27"/>
    </row>
    <row r="722" spans="3:6" ht="15.75" customHeight="1" x14ac:dyDescent="0.3">
      <c r="C722" s="27"/>
      <c r="D722" s="27"/>
      <c r="E722" s="27"/>
      <c r="F722" s="27"/>
    </row>
    <row r="723" spans="3:6" ht="15.75" customHeight="1" x14ac:dyDescent="0.3">
      <c r="C723" s="27"/>
      <c r="D723" s="27"/>
      <c r="E723" s="27"/>
      <c r="F723" s="27"/>
    </row>
    <row r="724" spans="3:6" ht="15.75" customHeight="1" x14ac:dyDescent="0.3">
      <c r="C724" s="27"/>
      <c r="D724" s="27"/>
      <c r="E724" s="27"/>
      <c r="F724" s="27"/>
    </row>
    <row r="725" spans="3:6" ht="15.75" customHeight="1" x14ac:dyDescent="0.3">
      <c r="C725" s="27"/>
      <c r="D725" s="27"/>
      <c r="E725" s="27"/>
      <c r="F725" s="27"/>
    </row>
    <row r="726" spans="3:6" ht="15.75" customHeight="1" x14ac:dyDescent="0.3">
      <c r="C726" s="27"/>
      <c r="D726" s="27"/>
      <c r="E726" s="27"/>
      <c r="F726" s="27"/>
    </row>
    <row r="727" spans="3:6" ht="15.75" customHeight="1" x14ac:dyDescent="0.3">
      <c r="C727" s="27"/>
      <c r="D727" s="27"/>
      <c r="E727" s="27"/>
      <c r="F727" s="27"/>
    </row>
    <row r="728" spans="3:6" ht="15.75" customHeight="1" x14ac:dyDescent="0.3">
      <c r="C728" s="27"/>
      <c r="D728" s="27"/>
      <c r="E728" s="27"/>
      <c r="F728" s="27"/>
    </row>
    <row r="729" spans="3:6" ht="15.75" customHeight="1" x14ac:dyDescent="0.3">
      <c r="C729" s="27"/>
      <c r="D729" s="27"/>
      <c r="E729" s="27"/>
      <c r="F729" s="27"/>
    </row>
    <row r="730" spans="3:6" ht="15.75" customHeight="1" x14ac:dyDescent="0.3">
      <c r="C730" s="27"/>
      <c r="D730" s="27"/>
      <c r="E730" s="27"/>
      <c r="F730" s="27"/>
    </row>
    <row r="731" spans="3:6" ht="15.75" customHeight="1" x14ac:dyDescent="0.3">
      <c r="C731" s="27"/>
      <c r="D731" s="27"/>
      <c r="E731" s="27"/>
      <c r="F731" s="27"/>
    </row>
    <row r="732" spans="3:6" ht="15.75" customHeight="1" x14ac:dyDescent="0.3">
      <c r="C732" s="27"/>
      <c r="D732" s="27"/>
      <c r="E732" s="27"/>
      <c r="F732" s="27"/>
    </row>
    <row r="733" spans="3:6" ht="15.75" customHeight="1" x14ac:dyDescent="0.3">
      <c r="C733" s="27"/>
      <c r="D733" s="27"/>
      <c r="E733" s="27"/>
      <c r="F733" s="27"/>
    </row>
    <row r="734" spans="3:6" ht="15.75" customHeight="1" x14ac:dyDescent="0.3">
      <c r="C734" s="27"/>
      <c r="D734" s="27"/>
      <c r="E734" s="27"/>
      <c r="F734" s="27"/>
    </row>
    <row r="735" spans="3:6" ht="15.75" customHeight="1" x14ac:dyDescent="0.3">
      <c r="C735" s="27"/>
      <c r="D735" s="27"/>
      <c r="E735" s="27"/>
      <c r="F735" s="27"/>
    </row>
    <row r="736" spans="3:6" ht="15.75" customHeight="1" x14ac:dyDescent="0.3">
      <c r="C736" s="27"/>
      <c r="D736" s="27"/>
      <c r="E736" s="27"/>
      <c r="F736" s="27"/>
    </row>
    <row r="737" spans="3:6" ht="15.75" customHeight="1" x14ac:dyDescent="0.3">
      <c r="C737" s="27"/>
      <c r="D737" s="27"/>
      <c r="E737" s="27"/>
      <c r="F737" s="27"/>
    </row>
    <row r="738" spans="3:6" ht="15.75" customHeight="1" x14ac:dyDescent="0.3">
      <c r="C738" s="27"/>
      <c r="D738" s="27"/>
      <c r="E738" s="27"/>
      <c r="F738" s="27"/>
    </row>
    <row r="739" spans="3:6" ht="15.75" customHeight="1" x14ac:dyDescent="0.3">
      <c r="C739" s="27"/>
      <c r="D739" s="27"/>
      <c r="E739" s="27"/>
      <c r="F739" s="27"/>
    </row>
    <row r="740" spans="3:6" ht="15.75" customHeight="1" x14ac:dyDescent="0.3">
      <c r="C740" s="27"/>
      <c r="D740" s="27"/>
      <c r="E740" s="27"/>
      <c r="F740" s="27"/>
    </row>
    <row r="741" spans="3:6" ht="15.75" customHeight="1" x14ac:dyDescent="0.3">
      <c r="C741" s="27"/>
      <c r="D741" s="27"/>
      <c r="E741" s="27"/>
      <c r="F741" s="27"/>
    </row>
    <row r="742" spans="3:6" ht="15.75" customHeight="1" x14ac:dyDescent="0.3">
      <c r="C742" s="27"/>
      <c r="D742" s="27"/>
      <c r="E742" s="27"/>
      <c r="F742" s="27"/>
    </row>
    <row r="743" spans="3:6" ht="15.75" customHeight="1" x14ac:dyDescent="0.3">
      <c r="C743" s="27"/>
      <c r="D743" s="27"/>
      <c r="E743" s="27"/>
      <c r="F743" s="27"/>
    </row>
    <row r="744" spans="3:6" ht="15.75" customHeight="1" x14ac:dyDescent="0.3">
      <c r="C744" s="27"/>
      <c r="D744" s="27"/>
      <c r="E744" s="27"/>
      <c r="F744" s="27"/>
    </row>
    <row r="745" spans="3:6" ht="15.75" customHeight="1" x14ac:dyDescent="0.3">
      <c r="C745" s="27"/>
      <c r="D745" s="27"/>
      <c r="E745" s="27"/>
      <c r="F745" s="27"/>
    </row>
    <row r="746" spans="3:6" ht="15.75" customHeight="1" x14ac:dyDescent="0.3">
      <c r="C746" s="27"/>
      <c r="D746" s="27"/>
      <c r="E746" s="27"/>
      <c r="F746" s="27"/>
    </row>
    <row r="747" spans="3:6" ht="15.75" customHeight="1" x14ac:dyDescent="0.3">
      <c r="C747" s="27"/>
      <c r="D747" s="27"/>
      <c r="E747" s="27"/>
      <c r="F747" s="27"/>
    </row>
    <row r="748" spans="3:6" ht="15.75" customHeight="1" x14ac:dyDescent="0.3">
      <c r="C748" s="27"/>
      <c r="D748" s="27"/>
      <c r="E748" s="27"/>
      <c r="F748" s="27"/>
    </row>
    <row r="749" spans="3:6" ht="15.75" customHeight="1" x14ac:dyDescent="0.3">
      <c r="C749" s="27"/>
      <c r="D749" s="27"/>
      <c r="E749" s="27"/>
      <c r="F749" s="27"/>
    </row>
    <row r="750" spans="3:6" ht="15.75" customHeight="1" x14ac:dyDescent="0.3">
      <c r="C750" s="27"/>
      <c r="D750" s="27"/>
      <c r="E750" s="27"/>
      <c r="F750" s="27"/>
    </row>
    <row r="751" spans="3:6" ht="15.75" customHeight="1" x14ac:dyDescent="0.3">
      <c r="C751" s="27"/>
      <c r="D751" s="27"/>
      <c r="E751" s="27"/>
      <c r="F751" s="27"/>
    </row>
    <row r="752" spans="3:6" ht="15.75" customHeight="1" x14ac:dyDescent="0.3">
      <c r="C752" s="27"/>
      <c r="D752" s="27"/>
      <c r="E752" s="27"/>
      <c r="F752" s="27"/>
    </row>
    <row r="753" spans="3:6" ht="15.75" customHeight="1" x14ac:dyDescent="0.3">
      <c r="C753" s="27"/>
      <c r="D753" s="27"/>
      <c r="E753" s="27"/>
      <c r="F753" s="27"/>
    </row>
    <row r="754" spans="3:6" ht="15.75" customHeight="1" x14ac:dyDescent="0.3">
      <c r="C754" s="27"/>
      <c r="D754" s="27"/>
      <c r="E754" s="27"/>
      <c r="F754" s="27"/>
    </row>
    <row r="755" spans="3:6" ht="15.75" customHeight="1" x14ac:dyDescent="0.3">
      <c r="C755" s="27"/>
      <c r="D755" s="27"/>
      <c r="E755" s="27"/>
      <c r="F755" s="27"/>
    </row>
    <row r="756" spans="3:6" ht="15.75" customHeight="1" x14ac:dyDescent="0.3">
      <c r="C756" s="27"/>
      <c r="D756" s="27"/>
      <c r="E756" s="27"/>
      <c r="F756" s="27"/>
    </row>
    <row r="757" spans="3:6" ht="15.75" customHeight="1" x14ac:dyDescent="0.3">
      <c r="C757" s="27"/>
      <c r="D757" s="27"/>
      <c r="E757" s="27"/>
      <c r="F757" s="27"/>
    </row>
    <row r="758" spans="3:6" ht="15.75" customHeight="1" x14ac:dyDescent="0.3">
      <c r="C758" s="27"/>
      <c r="D758" s="27"/>
      <c r="E758" s="27"/>
      <c r="F758" s="27"/>
    </row>
    <row r="759" spans="3:6" ht="15.75" customHeight="1" x14ac:dyDescent="0.3">
      <c r="C759" s="27"/>
      <c r="D759" s="27"/>
      <c r="E759" s="27"/>
      <c r="F759" s="27"/>
    </row>
    <row r="760" spans="3:6" ht="15.75" customHeight="1" x14ac:dyDescent="0.3">
      <c r="C760" s="27"/>
      <c r="D760" s="27"/>
      <c r="E760" s="27"/>
      <c r="F760" s="27"/>
    </row>
    <row r="761" spans="3:6" ht="15.75" customHeight="1" x14ac:dyDescent="0.3">
      <c r="C761" s="27"/>
      <c r="D761" s="27"/>
      <c r="E761" s="27"/>
      <c r="F761" s="27"/>
    </row>
    <row r="762" spans="3:6" ht="15.75" customHeight="1" x14ac:dyDescent="0.3">
      <c r="C762" s="27"/>
      <c r="D762" s="27"/>
      <c r="E762" s="27"/>
      <c r="F762" s="27"/>
    </row>
    <row r="763" spans="3:6" ht="15.75" customHeight="1" x14ac:dyDescent="0.3">
      <c r="C763" s="27"/>
      <c r="D763" s="27"/>
      <c r="E763" s="27"/>
      <c r="F763" s="27"/>
    </row>
    <row r="764" spans="3:6" ht="15.75" customHeight="1" x14ac:dyDescent="0.3">
      <c r="C764" s="27"/>
      <c r="D764" s="27"/>
      <c r="E764" s="27"/>
      <c r="F764" s="27"/>
    </row>
    <row r="765" spans="3:6" ht="15.75" customHeight="1" x14ac:dyDescent="0.3">
      <c r="C765" s="27"/>
      <c r="D765" s="27"/>
      <c r="E765" s="27"/>
      <c r="F765" s="27"/>
    </row>
    <row r="766" spans="3:6" ht="15.75" customHeight="1" x14ac:dyDescent="0.3">
      <c r="C766" s="27"/>
      <c r="D766" s="27"/>
      <c r="E766" s="27"/>
      <c r="F766" s="27"/>
    </row>
    <row r="767" spans="3:6" ht="15.75" customHeight="1" x14ac:dyDescent="0.3">
      <c r="C767" s="27"/>
      <c r="D767" s="27"/>
      <c r="E767" s="27"/>
      <c r="F767" s="27"/>
    </row>
    <row r="768" spans="3:6" ht="15.75" customHeight="1" x14ac:dyDescent="0.3">
      <c r="C768" s="27"/>
      <c r="D768" s="27"/>
      <c r="E768" s="27"/>
      <c r="F768" s="27"/>
    </row>
    <row r="769" spans="3:6" ht="15.75" customHeight="1" x14ac:dyDescent="0.3">
      <c r="C769" s="27"/>
      <c r="D769" s="27"/>
      <c r="E769" s="27"/>
      <c r="F769" s="27"/>
    </row>
    <row r="770" spans="3:6" ht="15.75" customHeight="1" x14ac:dyDescent="0.3">
      <c r="C770" s="27"/>
      <c r="D770" s="27"/>
      <c r="E770" s="27"/>
      <c r="F770" s="27"/>
    </row>
    <row r="771" spans="3:6" ht="15.75" customHeight="1" x14ac:dyDescent="0.3">
      <c r="C771" s="27"/>
      <c r="D771" s="27"/>
      <c r="E771" s="27"/>
      <c r="F771" s="27"/>
    </row>
    <row r="772" spans="3:6" ht="15.75" customHeight="1" x14ac:dyDescent="0.3">
      <c r="C772" s="27"/>
      <c r="D772" s="27"/>
      <c r="E772" s="27"/>
      <c r="F772" s="27"/>
    </row>
    <row r="773" spans="3:6" ht="15.75" customHeight="1" x14ac:dyDescent="0.3">
      <c r="C773" s="27"/>
      <c r="D773" s="27"/>
      <c r="E773" s="27"/>
      <c r="F773" s="27"/>
    </row>
    <row r="774" spans="3:6" ht="15.75" customHeight="1" x14ac:dyDescent="0.3">
      <c r="C774" s="27"/>
      <c r="D774" s="27"/>
      <c r="E774" s="27"/>
      <c r="F774" s="27"/>
    </row>
    <row r="775" spans="3:6" ht="15.75" customHeight="1" x14ac:dyDescent="0.3">
      <c r="C775" s="27"/>
      <c r="D775" s="27"/>
      <c r="E775" s="27"/>
      <c r="F775" s="27"/>
    </row>
    <row r="776" spans="3:6" ht="15.75" customHeight="1" x14ac:dyDescent="0.3">
      <c r="C776" s="27"/>
      <c r="D776" s="27"/>
      <c r="E776" s="27"/>
      <c r="F776" s="27"/>
    </row>
    <row r="777" spans="3:6" ht="15.75" customHeight="1" x14ac:dyDescent="0.3">
      <c r="C777" s="27"/>
      <c r="D777" s="27"/>
      <c r="E777" s="27"/>
      <c r="F777" s="27"/>
    </row>
    <row r="778" spans="3:6" ht="15.75" customHeight="1" x14ac:dyDescent="0.3">
      <c r="C778" s="27"/>
      <c r="D778" s="27"/>
      <c r="E778" s="27"/>
      <c r="F778" s="27"/>
    </row>
    <row r="779" spans="3:6" ht="15.75" customHeight="1" x14ac:dyDescent="0.3">
      <c r="C779" s="27"/>
      <c r="D779" s="27"/>
      <c r="E779" s="27"/>
      <c r="F779" s="27"/>
    </row>
    <row r="780" spans="3:6" ht="15.75" customHeight="1" x14ac:dyDescent="0.3">
      <c r="C780" s="27"/>
      <c r="D780" s="27"/>
      <c r="E780" s="27"/>
      <c r="F780" s="27"/>
    </row>
    <row r="781" spans="3:6" ht="15.75" customHeight="1" x14ac:dyDescent="0.3">
      <c r="C781" s="27"/>
      <c r="D781" s="27"/>
      <c r="E781" s="27"/>
      <c r="F781" s="27"/>
    </row>
    <row r="782" spans="3:6" ht="15.75" customHeight="1" x14ac:dyDescent="0.3">
      <c r="C782" s="27"/>
      <c r="D782" s="27"/>
      <c r="E782" s="27"/>
      <c r="F782" s="27"/>
    </row>
    <row r="783" spans="3:6" ht="15.75" customHeight="1" x14ac:dyDescent="0.3">
      <c r="C783" s="27"/>
      <c r="D783" s="27"/>
      <c r="E783" s="27"/>
      <c r="F783" s="27"/>
    </row>
    <row r="784" spans="3:6" ht="15.75" customHeight="1" x14ac:dyDescent="0.3">
      <c r="C784" s="27"/>
      <c r="D784" s="27"/>
      <c r="E784" s="27"/>
      <c r="F784" s="27"/>
    </row>
    <row r="785" spans="3:6" ht="15.75" customHeight="1" x14ac:dyDescent="0.3">
      <c r="C785" s="27"/>
      <c r="D785" s="27"/>
      <c r="E785" s="27"/>
      <c r="F785" s="27"/>
    </row>
    <row r="786" spans="3:6" ht="15.75" customHeight="1" x14ac:dyDescent="0.3">
      <c r="C786" s="27"/>
      <c r="D786" s="27"/>
      <c r="E786" s="27"/>
      <c r="F786" s="27"/>
    </row>
    <row r="787" spans="3:6" ht="15.75" customHeight="1" x14ac:dyDescent="0.3">
      <c r="C787" s="27"/>
      <c r="D787" s="27"/>
      <c r="E787" s="27"/>
      <c r="F787" s="27"/>
    </row>
    <row r="788" spans="3:6" ht="15.75" customHeight="1" x14ac:dyDescent="0.3">
      <c r="C788" s="27"/>
      <c r="D788" s="27"/>
      <c r="E788" s="27"/>
      <c r="F788" s="27"/>
    </row>
    <row r="789" spans="3:6" ht="15.75" customHeight="1" x14ac:dyDescent="0.3">
      <c r="C789" s="27"/>
      <c r="D789" s="27"/>
      <c r="E789" s="27"/>
      <c r="F789" s="27"/>
    </row>
    <row r="790" spans="3:6" ht="15.75" customHeight="1" x14ac:dyDescent="0.3">
      <c r="C790" s="27"/>
      <c r="D790" s="27"/>
      <c r="E790" s="27"/>
      <c r="F790" s="27"/>
    </row>
    <row r="791" spans="3:6" ht="15.75" customHeight="1" x14ac:dyDescent="0.3">
      <c r="C791" s="27"/>
      <c r="D791" s="27"/>
      <c r="E791" s="27"/>
      <c r="F791" s="27"/>
    </row>
    <row r="792" spans="3:6" ht="15.75" customHeight="1" x14ac:dyDescent="0.3">
      <c r="C792" s="27"/>
      <c r="D792" s="27"/>
      <c r="E792" s="27"/>
      <c r="F792" s="27"/>
    </row>
    <row r="793" spans="3:6" ht="15.75" customHeight="1" x14ac:dyDescent="0.3">
      <c r="C793" s="27"/>
      <c r="D793" s="27"/>
      <c r="E793" s="27"/>
      <c r="F793" s="27"/>
    </row>
    <row r="794" spans="3:6" ht="15.75" customHeight="1" x14ac:dyDescent="0.3">
      <c r="C794" s="27"/>
      <c r="D794" s="27"/>
      <c r="E794" s="27"/>
      <c r="F794" s="27"/>
    </row>
    <row r="795" spans="3:6" ht="15.75" customHeight="1" x14ac:dyDescent="0.3">
      <c r="C795" s="27"/>
      <c r="D795" s="27"/>
      <c r="E795" s="27"/>
      <c r="F795" s="27"/>
    </row>
    <row r="796" spans="3:6" ht="15.75" customHeight="1" x14ac:dyDescent="0.3">
      <c r="C796" s="27"/>
      <c r="D796" s="27"/>
      <c r="E796" s="27"/>
      <c r="F796" s="27"/>
    </row>
    <row r="797" spans="3:6" ht="15.75" customHeight="1" x14ac:dyDescent="0.3">
      <c r="C797" s="27"/>
      <c r="D797" s="27"/>
      <c r="E797" s="27"/>
      <c r="F797" s="27"/>
    </row>
    <row r="798" spans="3:6" ht="15.75" customHeight="1" x14ac:dyDescent="0.3">
      <c r="C798" s="27"/>
      <c r="D798" s="27"/>
      <c r="E798" s="27"/>
      <c r="F798" s="27"/>
    </row>
    <row r="799" spans="3:6" ht="15.75" customHeight="1" x14ac:dyDescent="0.3">
      <c r="C799" s="27"/>
      <c r="D799" s="27"/>
      <c r="E799" s="27"/>
      <c r="F799" s="27"/>
    </row>
    <row r="800" spans="3:6" ht="15.75" customHeight="1" x14ac:dyDescent="0.3">
      <c r="C800" s="27"/>
      <c r="D800" s="27"/>
      <c r="E800" s="27"/>
      <c r="F800" s="27"/>
    </row>
    <row r="801" spans="3:6" ht="15.75" customHeight="1" x14ac:dyDescent="0.3">
      <c r="C801" s="27"/>
      <c r="D801" s="27"/>
      <c r="E801" s="27"/>
      <c r="F801" s="27"/>
    </row>
    <row r="802" spans="3:6" ht="15.75" customHeight="1" x14ac:dyDescent="0.3">
      <c r="C802" s="27"/>
      <c r="D802" s="27"/>
      <c r="E802" s="27"/>
      <c r="F802" s="27"/>
    </row>
    <row r="803" spans="3:6" ht="15.75" customHeight="1" x14ac:dyDescent="0.3">
      <c r="C803" s="27"/>
      <c r="D803" s="27"/>
      <c r="E803" s="27"/>
      <c r="F803" s="27"/>
    </row>
    <row r="804" spans="3:6" ht="15.75" customHeight="1" x14ac:dyDescent="0.3">
      <c r="C804" s="27"/>
      <c r="D804" s="27"/>
      <c r="E804" s="27"/>
      <c r="F804" s="27"/>
    </row>
    <row r="805" spans="3:6" ht="15.75" customHeight="1" x14ac:dyDescent="0.3">
      <c r="C805" s="27"/>
      <c r="D805" s="27"/>
      <c r="E805" s="27"/>
      <c r="F805" s="27"/>
    </row>
    <row r="806" spans="3:6" ht="15.75" customHeight="1" x14ac:dyDescent="0.3">
      <c r="C806" s="27"/>
      <c r="D806" s="27"/>
      <c r="E806" s="27"/>
      <c r="F806" s="27"/>
    </row>
    <row r="807" spans="3:6" ht="15.75" customHeight="1" x14ac:dyDescent="0.3">
      <c r="C807" s="27"/>
      <c r="D807" s="27"/>
      <c r="E807" s="27"/>
      <c r="F807" s="27"/>
    </row>
    <row r="808" spans="3:6" ht="15.75" customHeight="1" x14ac:dyDescent="0.3">
      <c r="C808" s="27"/>
      <c r="D808" s="27"/>
      <c r="E808" s="27"/>
      <c r="F808" s="27"/>
    </row>
    <row r="809" spans="3:6" ht="15.75" customHeight="1" x14ac:dyDescent="0.3">
      <c r="C809" s="27"/>
      <c r="D809" s="27"/>
      <c r="E809" s="27"/>
      <c r="F809" s="27"/>
    </row>
    <row r="810" spans="3:6" ht="15.75" customHeight="1" x14ac:dyDescent="0.3">
      <c r="C810" s="27"/>
      <c r="D810" s="27"/>
      <c r="E810" s="27"/>
      <c r="F810" s="27"/>
    </row>
    <row r="811" spans="3:6" ht="15.75" customHeight="1" x14ac:dyDescent="0.3">
      <c r="C811" s="27"/>
      <c r="D811" s="27"/>
      <c r="E811" s="27"/>
      <c r="F811" s="27"/>
    </row>
    <row r="812" spans="3:6" ht="15.75" customHeight="1" x14ac:dyDescent="0.3">
      <c r="C812" s="27"/>
      <c r="D812" s="27"/>
      <c r="E812" s="27"/>
      <c r="F812" s="27"/>
    </row>
    <row r="813" spans="3:6" ht="15.75" customHeight="1" x14ac:dyDescent="0.3">
      <c r="C813" s="27"/>
      <c r="D813" s="27"/>
      <c r="E813" s="27"/>
      <c r="F813" s="27"/>
    </row>
    <row r="814" spans="3:6" ht="15.75" customHeight="1" x14ac:dyDescent="0.3">
      <c r="C814" s="27"/>
      <c r="D814" s="27"/>
      <c r="E814" s="27"/>
      <c r="F814" s="27"/>
    </row>
    <row r="815" spans="3:6" ht="15.75" customHeight="1" x14ac:dyDescent="0.3">
      <c r="C815" s="27"/>
      <c r="D815" s="27"/>
      <c r="E815" s="27"/>
      <c r="F815" s="27"/>
    </row>
    <row r="816" spans="3:6" ht="15.75" customHeight="1" x14ac:dyDescent="0.3">
      <c r="C816" s="27"/>
      <c r="D816" s="27"/>
      <c r="E816" s="27"/>
      <c r="F816" s="27"/>
    </row>
    <row r="817" spans="3:6" ht="15.75" customHeight="1" x14ac:dyDescent="0.3">
      <c r="C817" s="27"/>
      <c r="D817" s="27"/>
      <c r="E817" s="27"/>
      <c r="F817" s="27"/>
    </row>
    <row r="818" spans="3:6" ht="15.75" customHeight="1" x14ac:dyDescent="0.3">
      <c r="C818" s="27"/>
      <c r="D818" s="27"/>
      <c r="E818" s="27"/>
      <c r="F818" s="27"/>
    </row>
    <row r="819" spans="3:6" ht="15.75" customHeight="1" x14ac:dyDescent="0.3">
      <c r="C819" s="27"/>
      <c r="D819" s="27"/>
      <c r="E819" s="27"/>
      <c r="F819" s="27"/>
    </row>
    <row r="820" spans="3:6" ht="15.75" customHeight="1" x14ac:dyDescent="0.3">
      <c r="C820" s="27"/>
      <c r="D820" s="27"/>
      <c r="E820" s="27"/>
      <c r="F820" s="27"/>
    </row>
    <row r="821" spans="3:6" ht="15.75" customHeight="1" x14ac:dyDescent="0.3">
      <c r="C821" s="27"/>
      <c r="D821" s="27"/>
      <c r="E821" s="27"/>
      <c r="F821" s="27"/>
    </row>
    <row r="822" spans="3:6" ht="15.75" customHeight="1" x14ac:dyDescent="0.3">
      <c r="C822" s="27"/>
      <c r="D822" s="27"/>
      <c r="E822" s="27"/>
      <c r="F822" s="27"/>
    </row>
    <row r="823" spans="3:6" ht="15.75" customHeight="1" x14ac:dyDescent="0.3">
      <c r="C823" s="27"/>
      <c r="D823" s="27"/>
      <c r="E823" s="27"/>
      <c r="F823" s="27"/>
    </row>
    <row r="824" spans="3:6" ht="15.75" customHeight="1" x14ac:dyDescent="0.3">
      <c r="C824" s="27"/>
      <c r="D824" s="27"/>
      <c r="E824" s="27"/>
      <c r="F824" s="27"/>
    </row>
    <row r="825" spans="3:6" ht="15.75" customHeight="1" x14ac:dyDescent="0.3">
      <c r="C825" s="27"/>
      <c r="D825" s="27"/>
      <c r="E825" s="27"/>
      <c r="F825" s="27"/>
    </row>
    <row r="826" spans="3:6" ht="15.75" customHeight="1" x14ac:dyDescent="0.3">
      <c r="C826" s="27"/>
      <c r="D826" s="27"/>
      <c r="E826" s="27"/>
      <c r="F826" s="27"/>
    </row>
    <row r="827" spans="3:6" ht="15.75" customHeight="1" x14ac:dyDescent="0.3">
      <c r="C827" s="27"/>
      <c r="D827" s="27"/>
      <c r="E827" s="27"/>
      <c r="F827" s="27"/>
    </row>
    <row r="828" spans="3:6" ht="15.75" customHeight="1" x14ac:dyDescent="0.3">
      <c r="C828" s="27"/>
      <c r="D828" s="27"/>
      <c r="E828" s="27"/>
      <c r="F828" s="27"/>
    </row>
    <row r="829" spans="3:6" ht="15.75" customHeight="1" x14ac:dyDescent="0.3">
      <c r="C829" s="27"/>
      <c r="D829" s="27"/>
      <c r="E829" s="27"/>
      <c r="F829" s="27"/>
    </row>
    <row r="830" spans="3:6" ht="15.75" customHeight="1" x14ac:dyDescent="0.3">
      <c r="C830" s="27"/>
      <c r="D830" s="27"/>
      <c r="E830" s="27"/>
      <c r="F830" s="27"/>
    </row>
    <row r="831" spans="3:6" ht="15.75" customHeight="1" x14ac:dyDescent="0.3">
      <c r="C831" s="27"/>
      <c r="D831" s="27"/>
      <c r="E831" s="27"/>
      <c r="F831" s="27"/>
    </row>
    <row r="832" spans="3:6" ht="15.75" customHeight="1" x14ac:dyDescent="0.3">
      <c r="C832" s="27"/>
      <c r="D832" s="27"/>
      <c r="E832" s="27"/>
      <c r="F832" s="27"/>
    </row>
    <row r="833" spans="3:6" ht="15.75" customHeight="1" x14ac:dyDescent="0.3">
      <c r="C833" s="27"/>
      <c r="D833" s="27"/>
      <c r="E833" s="27"/>
      <c r="F833" s="27"/>
    </row>
    <row r="834" spans="3:6" ht="15.75" customHeight="1" x14ac:dyDescent="0.3">
      <c r="C834" s="27"/>
      <c r="D834" s="27"/>
      <c r="E834" s="27"/>
      <c r="F834" s="27"/>
    </row>
    <row r="835" spans="3:6" ht="15.75" customHeight="1" x14ac:dyDescent="0.3">
      <c r="C835" s="27"/>
      <c r="D835" s="27"/>
      <c r="E835" s="27"/>
      <c r="F835" s="27"/>
    </row>
    <row r="836" spans="3:6" ht="15.75" customHeight="1" x14ac:dyDescent="0.3">
      <c r="C836" s="27"/>
      <c r="D836" s="27"/>
      <c r="E836" s="27"/>
      <c r="F836" s="27"/>
    </row>
    <row r="837" spans="3:6" ht="15.75" customHeight="1" x14ac:dyDescent="0.3">
      <c r="C837" s="27"/>
      <c r="D837" s="27"/>
      <c r="E837" s="27"/>
      <c r="F837" s="27"/>
    </row>
    <row r="838" spans="3:6" ht="15.75" customHeight="1" x14ac:dyDescent="0.3">
      <c r="C838" s="27"/>
      <c r="D838" s="27"/>
      <c r="E838" s="27"/>
      <c r="F838" s="27"/>
    </row>
    <row r="839" spans="3:6" ht="15.75" customHeight="1" x14ac:dyDescent="0.3">
      <c r="C839" s="27"/>
      <c r="D839" s="27"/>
      <c r="E839" s="27"/>
      <c r="F839" s="27"/>
    </row>
    <row r="840" spans="3:6" ht="15.75" customHeight="1" x14ac:dyDescent="0.3">
      <c r="C840" s="27"/>
      <c r="D840" s="27"/>
      <c r="E840" s="27"/>
      <c r="F840" s="27"/>
    </row>
    <row r="841" spans="3:6" ht="15.75" customHeight="1" x14ac:dyDescent="0.3">
      <c r="C841" s="27"/>
      <c r="D841" s="27"/>
      <c r="E841" s="27"/>
      <c r="F841" s="27"/>
    </row>
    <row r="842" spans="3:6" ht="15.75" customHeight="1" x14ac:dyDescent="0.3">
      <c r="C842" s="27"/>
      <c r="D842" s="27"/>
      <c r="E842" s="27"/>
      <c r="F842" s="27"/>
    </row>
    <row r="843" spans="3:6" ht="15.75" customHeight="1" x14ac:dyDescent="0.3">
      <c r="C843" s="27"/>
      <c r="D843" s="27"/>
      <c r="E843" s="27"/>
      <c r="F843" s="27"/>
    </row>
    <row r="844" spans="3:6" ht="15.75" customHeight="1" x14ac:dyDescent="0.3">
      <c r="C844" s="27"/>
      <c r="D844" s="27"/>
      <c r="E844" s="27"/>
      <c r="F844" s="27"/>
    </row>
    <row r="845" spans="3:6" ht="15.75" customHeight="1" x14ac:dyDescent="0.3">
      <c r="C845" s="27"/>
      <c r="D845" s="27"/>
      <c r="E845" s="27"/>
      <c r="F845" s="27"/>
    </row>
    <row r="846" spans="3:6" ht="15.75" customHeight="1" x14ac:dyDescent="0.3">
      <c r="C846" s="27"/>
      <c r="D846" s="27"/>
      <c r="E846" s="27"/>
      <c r="F846" s="27"/>
    </row>
    <row r="847" spans="3:6" ht="15.75" customHeight="1" x14ac:dyDescent="0.3">
      <c r="C847" s="27"/>
      <c r="D847" s="27"/>
      <c r="E847" s="27"/>
      <c r="F847" s="27"/>
    </row>
    <row r="848" spans="3:6" ht="15.75" customHeight="1" x14ac:dyDescent="0.3">
      <c r="C848" s="27"/>
      <c r="D848" s="27"/>
      <c r="E848" s="27"/>
      <c r="F848" s="27"/>
    </row>
    <row r="849" spans="3:6" ht="15.75" customHeight="1" x14ac:dyDescent="0.3">
      <c r="C849" s="27"/>
      <c r="D849" s="27"/>
      <c r="E849" s="27"/>
      <c r="F849" s="27"/>
    </row>
    <row r="850" spans="3:6" ht="15.75" customHeight="1" x14ac:dyDescent="0.3">
      <c r="C850" s="27"/>
      <c r="D850" s="27"/>
      <c r="E850" s="27"/>
      <c r="F850" s="27"/>
    </row>
    <row r="851" spans="3:6" ht="15.75" customHeight="1" x14ac:dyDescent="0.3">
      <c r="C851" s="27"/>
      <c r="D851" s="27"/>
      <c r="E851" s="27"/>
      <c r="F851" s="27"/>
    </row>
    <row r="852" spans="3:6" ht="15.75" customHeight="1" x14ac:dyDescent="0.3">
      <c r="C852" s="27"/>
      <c r="D852" s="27"/>
      <c r="E852" s="27"/>
      <c r="F852" s="27"/>
    </row>
    <row r="853" spans="3:6" ht="15.75" customHeight="1" x14ac:dyDescent="0.3">
      <c r="C853" s="27"/>
      <c r="D853" s="27"/>
      <c r="E853" s="27"/>
      <c r="F853" s="27"/>
    </row>
    <row r="854" spans="3:6" ht="15.75" customHeight="1" x14ac:dyDescent="0.3">
      <c r="C854" s="27"/>
      <c r="D854" s="27"/>
      <c r="E854" s="27"/>
      <c r="F854" s="27"/>
    </row>
    <row r="855" spans="3:6" ht="15.75" customHeight="1" x14ac:dyDescent="0.3">
      <c r="C855" s="27"/>
      <c r="D855" s="27"/>
      <c r="E855" s="27"/>
      <c r="F855" s="27"/>
    </row>
    <row r="856" spans="3:6" ht="15.75" customHeight="1" x14ac:dyDescent="0.3">
      <c r="C856" s="27"/>
      <c r="D856" s="27"/>
      <c r="E856" s="27"/>
      <c r="F856" s="27"/>
    </row>
    <row r="857" spans="3:6" ht="15.75" customHeight="1" x14ac:dyDescent="0.3">
      <c r="C857" s="27"/>
      <c r="D857" s="27"/>
      <c r="E857" s="27"/>
      <c r="F857" s="27"/>
    </row>
    <row r="858" spans="3:6" ht="15.75" customHeight="1" x14ac:dyDescent="0.3">
      <c r="C858" s="27"/>
      <c r="D858" s="27"/>
      <c r="E858" s="27"/>
      <c r="F858" s="27"/>
    </row>
    <row r="859" spans="3:6" ht="15.75" customHeight="1" x14ac:dyDescent="0.3">
      <c r="C859" s="27"/>
      <c r="D859" s="27"/>
      <c r="E859" s="27"/>
      <c r="F859" s="27"/>
    </row>
    <row r="860" spans="3:6" ht="15.75" customHeight="1" x14ac:dyDescent="0.3">
      <c r="C860" s="27"/>
      <c r="D860" s="27"/>
      <c r="E860" s="27"/>
      <c r="F860" s="27"/>
    </row>
    <row r="861" spans="3:6" ht="15.75" customHeight="1" x14ac:dyDescent="0.3">
      <c r="C861" s="27"/>
      <c r="D861" s="27"/>
      <c r="E861" s="27"/>
      <c r="F861" s="27"/>
    </row>
    <row r="862" spans="3:6" ht="15.75" customHeight="1" x14ac:dyDescent="0.3">
      <c r="C862" s="27"/>
      <c r="D862" s="27"/>
      <c r="E862" s="27"/>
      <c r="F862" s="27"/>
    </row>
    <row r="863" spans="3:6" ht="15.75" customHeight="1" x14ac:dyDescent="0.3">
      <c r="C863" s="27"/>
      <c r="D863" s="27"/>
      <c r="E863" s="27"/>
      <c r="F863" s="27"/>
    </row>
    <row r="864" spans="3:6" ht="15.75" customHeight="1" x14ac:dyDescent="0.3">
      <c r="C864" s="27"/>
      <c r="D864" s="27"/>
      <c r="E864" s="27"/>
      <c r="F864" s="27"/>
    </row>
    <row r="865" spans="3:6" ht="15.75" customHeight="1" x14ac:dyDescent="0.3">
      <c r="C865" s="27"/>
      <c r="D865" s="27"/>
      <c r="E865" s="27"/>
      <c r="F865" s="27"/>
    </row>
    <row r="866" spans="3:6" ht="15.75" customHeight="1" x14ac:dyDescent="0.3">
      <c r="C866" s="27"/>
      <c r="D866" s="27"/>
      <c r="E866" s="27"/>
      <c r="F866" s="27"/>
    </row>
    <row r="867" spans="3:6" ht="15.75" customHeight="1" x14ac:dyDescent="0.3">
      <c r="C867" s="27"/>
      <c r="D867" s="27"/>
      <c r="E867" s="27"/>
      <c r="F867" s="27"/>
    </row>
    <row r="868" spans="3:6" ht="15.75" customHeight="1" x14ac:dyDescent="0.3">
      <c r="C868" s="27"/>
      <c r="D868" s="27"/>
      <c r="E868" s="27"/>
      <c r="F868" s="27"/>
    </row>
    <row r="869" spans="3:6" ht="15.75" customHeight="1" x14ac:dyDescent="0.3">
      <c r="C869" s="27"/>
      <c r="D869" s="27"/>
      <c r="E869" s="27"/>
      <c r="F869" s="27"/>
    </row>
    <row r="870" spans="3:6" ht="15.75" customHeight="1" x14ac:dyDescent="0.3">
      <c r="C870" s="27"/>
      <c r="D870" s="27"/>
      <c r="E870" s="27"/>
      <c r="F870" s="27"/>
    </row>
    <row r="871" spans="3:6" ht="15.75" customHeight="1" x14ac:dyDescent="0.3">
      <c r="C871" s="27"/>
      <c r="D871" s="27"/>
      <c r="E871" s="27"/>
      <c r="F871" s="27"/>
    </row>
    <row r="872" spans="3:6" ht="15.75" customHeight="1" x14ac:dyDescent="0.3">
      <c r="C872" s="27"/>
      <c r="D872" s="27"/>
      <c r="E872" s="27"/>
      <c r="F872" s="27"/>
    </row>
    <row r="873" spans="3:6" ht="15.75" customHeight="1" x14ac:dyDescent="0.3">
      <c r="C873" s="27"/>
      <c r="D873" s="27"/>
      <c r="E873" s="27"/>
      <c r="F873" s="27"/>
    </row>
    <row r="874" spans="3:6" ht="15.75" customHeight="1" x14ac:dyDescent="0.3">
      <c r="C874" s="27"/>
      <c r="D874" s="27"/>
      <c r="E874" s="27"/>
      <c r="F874" s="27"/>
    </row>
    <row r="875" spans="3:6" ht="15.75" customHeight="1" x14ac:dyDescent="0.3">
      <c r="C875" s="27"/>
      <c r="D875" s="27"/>
      <c r="E875" s="27"/>
      <c r="F875" s="27"/>
    </row>
    <row r="876" spans="3:6" ht="15.75" customHeight="1" x14ac:dyDescent="0.3">
      <c r="C876" s="27"/>
      <c r="D876" s="27"/>
      <c r="E876" s="27"/>
      <c r="F876" s="27"/>
    </row>
    <row r="877" spans="3:6" ht="15.75" customHeight="1" x14ac:dyDescent="0.3">
      <c r="C877" s="27"/>
      <c r="D877" s="27"/>
      <c r="E877" s="27"/>
      <c r="F877" s="27"/>
    </row>
    <row r="878" spans="3:6" ht="15.75" customHeight="1" x14ac:dyDescent="0.3">
      <c r="C878" s="27"/>
      <c r="D878" s="27"/>
      <c r="E878" s="27"/>
      <c r="F878" s="27"/>
    </row>
    <row r="879" spans="3:6" ht="15.75" customHeight="1" x14ac:dyDescent="0.3">
      <c r="C879" s="27"/>
      <c r="D879" s="27"/>
      <c r="E879" s="27"/>
      <c r="F879" s="27"/>
    </row>
    <row r="880" spans="3:6" ht="15.75" customHeight="1" x14ac:dyDescent="0.3">
      <c r="C880" s="27"/>
      <c r="D880" s="27"/>
      <c r="E880" s="27"/>
      <c r="F880" s="27"/>
    </row>
    <row r="881" spans="3:6" ht="15.75" customHeight="1" x14ac:dyDescent="0.3">
      <c r="C881" s="27"/>
      <c r="D881" s="27"/>
      <c r="E881" s="27"/>
      <c r="F881" s="27"/>
    </row>
    <row r="882" spans="3:6" ht="15.75" customHeight="1" x14ac:dyDescent="0.3">
      <c r="C882" s="27"/>
      <c r="D882" s="27"/>
      <c r="E882" s="27"/>
      <c r="F882" s="27"/>
    </row>
    <row r="883" spans="3:6" ht="15.75" customHeight="1" x14ac:dyDescent="0.3">
      <c r="C883" s="27"/>
      <c r="D883" s="27"/>
      <c r="E883" s="27"/>
      <c r="F883" s="27"/>
    </row>
    <row r="884" spans="3:6" ht="15.75" customHeight="1" x14ac:dyDescent="0.3">
      <c r="C884" s="27"/>
      <c r="D884" s="27"/>
      <c r="E884" s="27"/>
      <c r="F884" s="27"/>
    </row>
    <row r="885" spans="3:6" ht="15.75" customHeight="1" x14ac:dyDescent="0.3">
      <c r="C885" s="27"/>
      <c r="D885" s="27"/>
      <c r="E885" s="27"/>
      <c r="F885" s="27"/>
    </row>
    <row r="886" spans="3:6" ht="15.75" customHeight="1" x14ac:dyDescent="0.3">
      <c r="C886" s="27"/>
      <c r="D886" s="27"/>
      <c r="E886" s="27"/>
      <c r="F886" s="27"/>
    </row>
    <row r="887" spans="3:6" ht="15.75" customHeight="1" x14ac:dyDescent="0.3">
      <c r="C887" s="27"/>
      <c r="D887" s="27"/>
      <c r="E887" s="27"/>
      <c r="F887" s="27"/>
    </row>
    <row r="888" spans="3:6" ht="15.75" customHeight="1" x14ac:dyDescent="0.3">
      <c r="C888" s="27"/>
      <c r="D888" s="27"/>
      <c r="E888" s="27"/>
      <c r="F888" s="27"/>
    </row>
    <row r="889" spans="3:6" ht="15.75" customHeight="1" x14ac:dyDescent="0.3">
      <c r="C889" s="27"/>
      <c r="D889" s="27"/>
      <c r="E889" s="27"/>
      <c r="F889" s="27"/>
    </row>
    <row r="890" spans="3:6" ht="15.75" customHeight="1" x14ac:dyDescent="0.3">
      <c r="C890" s="27"/>
      <c r="D890" s="27"/>
      <c r="E890" s="27"/>
      <c r="F890" s="27"/>
    </row>
    <row r="891" spans="3:6" ht="15.75" customHeight="1" x14ac:dyDescent="0.3">
      <c r="C891" s="27"/>
      <c r="D891" s="27"/>
      <c r="E891" s="27"/>
      <c r="F891" s="27"/>
    </row>
    <row r="892" spans="3:6" ht="15.75" customHeight="1" x14ac:dyDescent="0.3">
      <c r="C892" s="27"/>
      <c r="D892" s="27"/>
      <c r="E892" s="27"/>
      <c r="F892" s="27"/>
    </row>
    <row r="893" spans="3:6" ht="15.75" customHeight="1" x14ac:dyDescent="0.3">
      <c r="C893" s="27"/>
      <c r="D893" s="27"/>
      <c r="E893" s="27"/>
      <c r="F893" s="27"/>
    </row>
    <row r="894" spans="3:6" ht="15.75" customHeight="1" x14ac:dyDescent="0.3">
      <c r="C894" s="27"/>
      <c r="D894" s="27"/>
      <c r="E894" s="27"/>
      <c r="F894" s="27"/>
    </row>
    <row r="895" spans="3:6" ht="15.75" customHeight="1" x14ac:dyDescent="0.3">
      <c r="C895" s="27"/>
      <c r="D895" s="27"/>
      <c r="E895" s="27"/>
      <c r="F895" s="27"/>
    </row>
    <row r="896" spans="3:6" ht="15.75" customHeight="1" x14ac:dyDescent="0.3">
      <c r="C896" s="27"/>
      <c r="D896" s="27"/>
      <c r="E896" s="27"/>
      <c r="F896" s="27"/>
    </row>
    <row r="897" spans="3:6" ht="15.75" customHeight="1" x14ac:dyDescent="0.3">
      <c r="C897" s="27"/>
      <c r="D897" s="27"/>
      <c r="E897" s="27"/>
      <c r="F897" s="27"/>
    </row>
    <row r="898" spans="3:6" ht="15.75" customHeight="1" x14ac:dyDescent="0.3">
      <c r="C898" s="27"/>
      <c r="D898" s="27"/>
      <c r="E898" s="27"/>
      <c r="F898" s="27"/>
    </row>
    <row r="899" spans="3:6" ht="15.75" customHeight="1" x14ac:dyDescent="0.3">
      <c r="C899" s="27"/>
      <c r="D899" s="27"/>
      <c r="E899" s="27"/>
      <c r="F899" s="27"/>
    </row>
    <row r="900" spans="3:6" ht="15.75" customHeight="1" x14ac:dyDescent="0.3">
      <c r="C900" s="27"/>
      <c r="D900" s="27"/>
      <c r="E900" s="27"/>
      <c r="F900" s="27"/>
    </row>
    <row r="901" spans="3:6" ht="15.75" customHeight="1" x14ac:dyDescent="0.3">
      <c r="C901" s="27"/>
      <c r="D901" s="27"/>
      <c r="E901" s="27"/>
      <c r="F901" s="27"/>
    </row>
    <row r="902" spans="3:6" ht="15.75" customHeight="1" x14ac:dyDescent="0.3">
      <c r="C902" s="27"/>
      <c r="D902" s="27"/>
      <c r="E902" s="27"/>
      <c r="F902" s="27"/>
    </row>
    <row r="903" spans="3:6" ht="15.75" customHeight="1" x14ac:dyDescent="0.3">
      <c r="C903" s="27"/>
      <c r="D903" s="27"/>
      <c r="E903" s="27"/>
      <c r="F903" s="27"/>
    </row>
    <row r="904" spans="3:6" ht="15.75" customHeight="1" x14ac:dyDescent="0.3">
      <c r="C904" s="27"/>
      <c r="D904" s="27"/>
      <c r="E904" s="27"/>
      <c r="F904" s="27"/>
    </row>
    <row r="905" spans="3:6" ht="15.75" customHeight="1" x14ac:dyDescent="0.3">
      <c r="C905" s="27"/>
      <c r="D905" s="27"/>
      <c r="E905" s="27"/>
      <c r="F905" s="27"/>
    </row>
    <row r="906" spans="3:6" ht="15.75" customHeight="1" x14ac:dyDescent="0.3">
      <c r="C906" s="27"/>
      <c r="D906" s="27"/>
      <c r="E906" s="27"/>
      <c r="F906" s="27"/>
    </row>
    <row r="907" spans="3:6" ht="15.75" customHeight="1" x14ac:dyDescent="0.3">
      <c r="C907" s="27"/>
      <c r="D907" s="27"/>
      <c r="E907" s="27"/>
      <c r="F907" s="27"/>
    </row>
    <row r="908" spans="3:6" ht="15.75" customHeight="1" x14ac:dyDescent="0.3">
      <c r="C908" s="27"/>
      <c r="D908" s="27"/>
      <c r="E908" s="27"/>
      <c r="F908" s="27"/>
    </row>
    <row r="909" spans="3:6" ht="15.75" customHeight="1" x14ac:dyDescent="0.3">
      <c r="C909" s="27"/>
      <c r="D909" s="27"/>
      <c r="E909" s="27"/>
      <c r="F909" s="27"/>
    </row>
    <row r="910" spans="3:6" ht="15.75" customHeight="1" x14ac:dyDescent="0.3">
      <c r="C910" s="27"/>
      <c r="D910" s="27"/>
      <c r="E910" s="27"/>
      <c r="F910" s="27"/>
    </row>
    <row r="911" spans="3:6" ht="15.75" customHeight="1" x14ac:dyDescent="0.3">
      <c r="C911" s="27"/>
      <c r="D911" s="27"/>
      <c r="E911" s="27"/>
      <c r="F911" s="27"/>
    </row>
    <row r="912" spans="3:6" ht="15.75" customHeight="1" x14ac:dyDescent="0.3">
      <c r="C912" s="27"/>
      <c r="D912" s="27"/>
      <c r="E912" s="27"/>
      <c r="F912" s="27"/>
    </row>
    <row r="913" spans="3:6" ht="15.75" customHeight="1" x14ac:dyDescent="0.3">
      <c r="C913" s="27"/>
      <c r="D913" s="27"/>
      <c r="E913" s="27"/>
      <c r="F913" s="27"/>
    </row>
    <row r="914" spans="3:6" ht="15.75" customHeight="1" x14ac:dyDescent="0.3">
      <c r="C914" s="27"/>
      <c r="D914" s="27"/>
      <c r="E914" s="27"/>
      <c r="F914" s="27"/>
    </row>
    <row r="915" spans="3:6" ht="15.75" customHeight="1" x14ac:dyDescent="0.3">
      <c r="C915" s="27"/>
      <c r="D915" s="27"/>
      <c r="E915" s="27"/>
      <c r="F915" s="27"/>
    </row>
    <row r="916" spans="3:6" ht="15.75" customHeight="1" x14ac:dyDescent="0.3">
      <c r="C916" s="27"/>
      <c r="D916" s="27"/>
      <c r="E916" s="27"/>
      <c r="F916" s="27"/>
    </row>
    <row r="917" spans="3:6" ht="15.75" customHeight="1" x14ac:dyDescent="0.3">
      <c r="C917" s="27"/>
      <c r="D917" s="27"/>
      <c r="E917" s="27"/>
      <c r="F917" s="27"/>
    </row>
    <row r="918" spans="3:6" ht="15.75" customHeight="1" x14ac:dyDescent="0.3">
      <c r="C918" s="27"/>
      <c r="D918" s="27"/>
      <c r="E918" s="27"/>
      <c r="F918" s="27"/>
    </row>
    <row r="919" spans="3:6" ht="15.75" customHeight="1" x14ac:dyDescent="0.3">
      <c r="C919" s="27"/>
      <c r="D919" s="27"/>
      <c r="E919" s="27"/>
      <c r="F919" s="27"/>
    </row>
    <row r="920" spans="3:6" ht="15.75" customHeight="1" x14ac:dyDescent="0.3">
      <c r="C920" s="27"/>
      <c r="D920" s="27"/>
      <c r="E920" s="27"/>
      <c r="F920" s="27"/>
    </row>
    <row r="921" spans="3:6" ht="15.75" customHeight="1" x14ac:dyDescent="0.3">
      <c r="C921" s="27"/>
      <c r="D921" s="27"/>
      <c r="E921" s="27"/>
      <c r="F921" s="27"/>
    </row>
    <row r="922" spans="3:6" ht="15.75" customHeight="1" x14ac:dyDescent="0.3">
      <c r="C922" s="27"/>
      <c r="D922" s="27"/>
      <c r="E922" s="27"/>
      <c r="F922" s="27"/>
    </row>
    <row r="923" spans="3:6" ht="15.75" customHeight="1" x14ac:dyDescent="0.3">
      <c r="C923" s="27"/>
      <c r="D923" s="27"/>
      <c r="E923" s="27"/>
      <c r="F923" s="27"/>
    </row>
    <row r="924" spans="3:6" ht="15.75" customHeight="1" x14ac:dyDescent="0.3">
      <c r="C924" s="27"/>
      <c r="D924" s="27"/>
      <c r="E924" s="27"/>
      <c r="F924" s="27"/>
    </row>
    <row r="925" spans="3:6" ht="15.75" customHeight="1" x14ac:dyDescent="0.3">
      <c r="C925" s="27"/>
      <c r="D925" s="27"/>
      <c r="E925" s="27"/>
      <c r="F925" s="27"/>
    </row>
    <row r="926" spans="3:6" ht="15.75" customHeight="1" x14ac:dyDescent="0.3">
      <c r="C926" s="27"/>
      <c r="D926" s="27"/>
      <c r="E926" s="27"/>
      <c r="F926" s="27"/>
    </row>
    <row r="927" spans="3:6" ht="15.75" customHeight="1" x14ac:dyDescent="0.3">
      <c r="C927" s="27"/>
      <c r="D927" s="27"/>
      <c r="E927" s="27"/>
      <c r="F927" s="27"/>
    </row>
    <row r="928" spans="3:6" ht="15.75" customHeight="1" x14ac:dyDescent="0.3">
      <c r="C928" s="27"/>
      <c r="D928" s="27"/>
      <c r="E928" s="27"/>
      <c r="F928" s="27"/>
    </row>
    <row r="929" spans="3:6" ht="15.75" customHeight="1" x14ac:dyDescent="0.3">
      <c r="C929" s="27"/>
      <c r="D929" s="27"/>
      <c r="E929" s="27"/>
      <c r="F929" s="27"/>
    </row>
    <row r="930" spans="3:6" ht="15.75" customHeight="1" x14ac:dyDescent="0.3">
      <c r="C930" s="27"/>
      <c r="D930" s="27"/>
      <c r="E930" s="27"/>
      <c r="F930" s="27"/>
    </row>
    <row r="931" spans="3:6" ht="15.75" customHeight="1" x14ac:dyDescent="0.3">
      <c r="C931" s="27"/>
      <c r="D931" s="27"/>
      <c r="E931" s="27"/>
      <c r="F931" s="27"/>
    </row>
    <row r="932" spans="3:6" ht="15.75" customHeight="1" x14ac:dyDescent="0.3">
      <c r="C932" s="27"/>
      <c r="D932" s="27"/>
      <c r="E932" s="27"/>
      <c r="F932" s="27"/>
    </row>
    <row r="933" spans="3:6" ht="15.75" customHeight="1" x14ac:dyDescent="0.3">
      <c r="C933" s="27"/>
      <c r="D933" s="27"/>
      <c r="E933" s="27"/>
      <c r="F933" s="27"/>
    </row>
    <row r="934" spans="3:6" ht="15.75" customHeight="1" x14ac:dyDescent="0.3">
      <c r="C934" s="27"/>
      <c r="D934" s="27"/>
      <c r="E934" s="27"/>
      <c r="F934" s="27"/>
    </row>
    <row r="935" spans="3:6" ht="15.75" customHeight="1" x14ac:dyDescent="0.3">
      <c r="C935" s="27"/>
      <c r="D935" s="27"/>
      <c r="E935" s="27"/>
      <c r="F935" s="27"/>
    </row>
    <row r="936" spans="3:6" ht="15.75" customHeight="1" x14ac:dyDescent="0.3">
      <c r="C936" s="27"/>
      <c r="D936" s="27"/>
      <c r="E936" s="27"/>
      <c r="F936" s="27"/>
    </row>
    <row r="937" spans="3:6" ht="15.75" customHeight="1" x14ac:dyDescent="0.3">
      <c r="C937" s="27"/>
      <c r="D937" s="27"/>
      <c r="E937" s="27"/>
      <c r="F937" s="27"/>
    </row>
    <row r="938" spans="3:6" ht="15.75" customHeight="1" x14ac:dyDescent="0.3">
      <c r="C938" s="27"/>
      <c r="D938" s="27"/>
      <c r="E938" s="27"/>
      <c r="F938" s="27"/>
    </row>
    <row r="939" spans="3:6" ht="15.75" customHeight="1" x14ac:dyDescent="0.3">
      <c r="C939" s="27"/>
      <c r="D939" s="27"/>
      <c r="E939" s="27"/>
      <c r="F939" s="27"/>
    </row>
    <row r="940" spans="3:6" ht="15.75" customHeight="1" x14ac:dyDescent="0.3">
      <c r="C940" s="27"/>
      <c r="D940" s="27"/>
      <c r="E940" s="27"/>
      <c r="F940" s="27"/>
    </row>
    <row r="941" spans="3:6" ht="15.75" customHeight="1" x14ac:dyDescent="0.3">
      <c r="C941" s="27"/>
      <c r="D941" s="27"/>
      <c r="E941" s="27"/>
      <c r="F941" s="27"/>
    </row>
    <row r="942" spans="3:6" ht="15.75" customHeight="1" x14ac:dyDescent="0.3">
      <c r="C942" s="27"/>
      <c r="D942" s="27"/>
      <c r="E942" s="27"/>
      <c r="F942" s="27"/>
    </row>
    <row r="943" spans="3:6" ht="15.75" customHeight="1" x14ac:dyDescent="0.3">
      <c r="C943" s="27"/>
      <c r="D943" s="27"/>
      <c r="E943" s="27"/>
      <c r="F943" s="27"/>
    </row>
    <row r="944" spans="3:6" ht="15.75" customHeight="1" x14ac:dyDescent="0.3">
      <c r="C944" s="27"/>
      <c r="D944" s="27"/>
      <c r="E944" s="27"/>
      <c r="F944" s="27"/>
    </row>
    <row r="945" spans="3:6" ht="15.75" customHeight="1" x14ac:dyDescent="0.3">
      <c r="C945" s="27"/>
      <c r="D945" s="27"/>
      <c r="E945" s="27"/>
      <c r="F945" s="27"/>
    </row>
    <row r="946" spans="3:6" ht="15.75" customHeight="1" x14ac:dyDescent="0.3">
      <c r="C946" s="27"/>
      <c r="D946" s="27"/>
      <c r="E946" s="27"/>
      <c r="F946" s="27"/>
    </row>
    <row r="947" spans="3:6" ht="15.75" customHeight="1" x14ac:dyDescent="0.3">
      <c r="C947" s="27"/>
      <c r="D947" s="27"/>
      <c r="E947" s="27"/>
      <c r="F947" s="27"/>
    </row>
    <row r="948" spans="3:6" ht="15.75" customHeight="1" x14ac:dyDescent="0.3">
      <c r="C948" s="27"/>
      <c r="D948" s="27"/>
      <c r="E948" s="27"/>
      <c r="F948" s="27"/>
    </row>
    <row r="949" spans="3:6" ht="15.75" customHeight="1" x14ac:dyDescent="0.3">
      <c r="C949" s="27"/>
      <c r="D949" s="27"/>
      <c r="E949" s="27"/>
      <c r="F949" s="27"/>
    </row>
    <row r="950" spans="3:6" ht="15.75" customHeight="1" x14ac:dyDescent="0.3">
      <c r="C950" s="27"/>
      <c r="D950" s="27"/>
      <c r="E950" s="27"/>
      <c r="F950" s="27"/>
    </row>
    <row r="951" spans="3:6" ht="15.75" customHeight="1" x14ac:dyDescent="0.3">
      <c r="C951" s="27"/>
      <c r="D951" s="27"/>
      <c r="E951" s="27"/>
      <c r="F951" s="27"/>
    </row>
    <row r="952" spans="3:6" ht="15.75" customHeight="1" x14ac:dyDescent="0.3">
      <c r="C952" s="27"/>
      <c r="D952" s="27"/>
      <c r="E952" s="27"/>
      <c r="F952" s="27"/>
    </row>
    <row r="953" spans="3:6" ht="15.75" customHeight="1" x14ac:dyDescent="0.3">
      <c r="C953" s="27"/>
      <c r="D953" s="27"/>
      <c r="E953" s="27"/>
      <c r="F953" s="27"/>
    </row>
    <row r="954" spans="3:6" ht="15.75" customHeight="1" x14ac:dyDescent="0.3">
      <c r="C954" s="27"/>
      <c r="D954" s="27"/>
      <c r="E954" s="27"/>
      <c r="F954" s="27"/>
    </row>
    <row r="955" spans="3:6" ht="15.75" customHeight="1" x14ac:dyDescent="0.3">
      <c r="C955" s="27"/>
      <c r="D955" s="27"/>
      <c r="E955" s="27"/>
      <c r="F955" s="27"/>
    </row>
    <row r="956" spans="3:6" ht="15.75" customHeight="1" x14ac:dyDescent="0.3">
      <c r="C956" s="27"/>
      <c r="D956" s="27"/>
      <c r="E956" s="27"/>
      <c r="F956" s="27"/>
    </row>
    <row r="957" spans="3:6" ht="15.75" customHeight="1" x14ac:dyDescent="0.3">
      <c r="C957" s="27"/>
      <c r="D957" s="27"/>
      <c r="E957" s="27"/>
      <c r="F957" s="27"/>
    </row>
    <row r="958" spans="3:6" ht="15.75" customHeight="1" x14ac:dyDescent="0.3">
      <c r="C958" s="27"/>
      <c r="D958" s="27"/>
      <c r="E958" s="27"/>
      <c r="F958" s="27"/>
    </row>
    <row r="959" spans="3:6" ht="15.75" customHeight="1" x14ac:dyDescent="0.3">
      <c r="C959" s="27"/>
      <c r="D959" s="27"/>
      <c r="E959" s="27"/>
      <c r="F959" s="27"/>
    </row>
    <row r="960" spans="3:6" ht="15.75" customHeight="1" x14ac:dyDescent="0.3">
      <c r="C960" s="27"/>
      <c r="D960" s="27"/>
      <c r="E960" s="27"/>
      <c r="F960" s="27"/>
    </row>
    <row r="961" spans="3:6" ht="15.75" customHeight="1" x14ac:dyDescent="0.3">
      <c r="C961" s="27"/>
      <c r="D961" s="27"/>
      <c r="E961" s="27"/>
      <c r="F961" s="27"/>
    </row>
    <row r="962" spans="3:6" ht="15.75" customHeight="1" x14ac:dyDescent="0.3">
      <c r="C962" s="27"/>
      <c r="D962" s="27"/>
      <c r="E962" s="27"/>
      <c r="F962" s="27"/>
    </row>
  </sheetData>
  <mergeCells count="709">
    <mergeCell ref="E9:E10"/>
    <mergeCell ref="E69:E70"/>
    <mergeCell ref="F69:F70"/>
    <mergeCell ref="F15:F16"/>
    <mergeCell ref="D41:D42"/>
    <mergeCell ref="D25:D26"/>
    <mergeCell ref="E25:E26"/>
    <mergeCell ref="F25:F26"/>
    <mergeCell ref="E45:E46"/>
    <mergeCell ref="F45:F46"/>
    <mergeCell ref="D47:D48"/>
    <mergeCell ref="E47:E48"/>
    <mergeCell ref="F47:F48"/>
    <mergeCell ref="E49:E50"/>
    <mergeCell ref="F49:F50"/>
    <mergeCell ref="B35:B36"/>
    <mergeCell ref="B37:B38"/>
    <mergeCell ref="F37:F38"/>
    <mergeCell ref="C59:C60"/>
    <mergeCell ref="C51:C52"/>
    <mergeCell ref="E51:E52"/>
    <mergeCell ref="F51:F52"/>
    <mergeCell ref="C33:C34"/>
    <mergeCell ref="D69:D70"/>
    <mergeCell ref="B39:B40"/>
    <mergeCell ref="B41:B42"/>
    <mergeCell ref="B49:B50"/>
    <mergeCell ref="F41:F42"/>
    <mergeCell ref="D49:D50"/>
    <mergeCell ref="B27:B28"/>
    <mergeCell ref="E27:E28"/>
    <mergeCell ref="F27:F28"/>
    <mergeCell ref="B31:B32"/>
    <mergeCell ref="D31:D32"/>
    <mergeCell ref="F31:F32"/>
    <mergeCell ref="D33:D34"/>
    <mergeCell ref="E33:E34"/>
    <mergeCell ref="F33:F34"/>
    <mergeCell ref="C29:C30"/>
    <mergeCell ref="D29:D30"/>
    <mergeCell ref="Z11:Z12"/>
    <mergeCell ref="P13:P14"/>
    <mergeCell ref="N13:N14"/>
    <mergeCell ref="L13:L14"/>
    <mergeCell ref="J13:J14"/>
    <mergeCell ref="G13:G14"/>
    <mergeCell ref="C15:C16"/>
    <mergeCell ref="X43:X44"/>
    <mergeCell ref="Z43:Z44"/>
    <mergeCell ref="P35:P36"/>
    <mergeCell ref="V33:V34"/>
    <mergeCell ref="X33:X34"/>
    <mergeCell ref="Z33:Z34"/>
    <mergeCell ref="C27:C28"/>
    <mergeCell ref="G27:G28"/>
    <mergeCell ref="J27:J28"/>
    <mergeCell ref="F35:F36"/>
    <mergeCell ref="G29:G30"/>
    <mergeCell ref="A1:C3"/>
    <mergeCell ref="D1:AE3"/>
    <mergeCell ref="D13:D14"/>
    <mergeCell ref="E13:E14"/>
    <mergeCell ref="F13:F14"/>
    <mergeCell ref="A11:A12"/>
    <mergeCell ref="B11:B12"/>
    <mergeCell ref="B13:B14"/>
    <mergeCell ref="AB11:AB12"/>
    <mergeCell ref="AD11:AD12"/>
    <mergeCell ref="C9:C10"/>
    <mergeCell ref="L9:L10"/>
    <mergeCell ref="N9:N10"/>
    <mergeCell ref="P9:P10"/>
    <mergeCell ref="R9:R10"/>
    <mergeCell ref="T9:T10"/>
    <mergeCell ref="V9:V10"/>
    <mergeCell ref="X9:X10"/>
    <mergeCell ref="Z9:Z10"/>
    <mergeCell ref="AB9:AB10"/>
    <mergeCell ref="AD9:AD10"/>
    <mergeCell ref="G9:G10"/>
    <mergeCell ref="L11:L12"/>
    <mergeCell ref="N11:N12"/>
    <mergeCell ref="N7:N8"/>
    <mergeCell ref="L7:L8"/>
    <mergeCell ref="J7:J8"/>
    <mergeCell ref="G7:G8"/>
    <mergeCell ref="C13:C14"/>
    <mergeCell ref="D7:D8"/>
    <mergeCell ref="E7:E8"/>
    <mergeCell ref="F7:F8"/>
    <mergeCell ref="AG7:AG8"/>
    <mergeCell ref="AF7:AF8"/>
    <mergeCell ref="AD7:AD8"/>
    <mergeCell ref="AB7:AB8"/>
    <mergeCell ref="Z7:Z8"/>
    <mergeCell ref="X7:X8"/>
    <mergeCell ref="V7:V8"/>
    <mergeCell ref="T7:T8"/>
    <mergeCell ref="R7:R8"/>
    <mergeCell ref="AG11:AG12"/>
    <mergeCell ref="AF11:AF12"/>
    <mergeCell ref="P11:P12"/>
    <mergeCell ref="R11:R12"/>
    <mergeCell ref="T11:T12"/>
    <mergeCell ref="V11:V12"/>
    <mergeCell ref="X11:X12"/>
    <mergeCell ref="AG13:AG14"/>
    <mergeCell ref="AF13:AF14"/>
    <mergeCell ref="AD13:AD14"/>
    <mergeCell ref="AB13:AB14"/>
    <mergeCell ref="Z13:Z14"/>
    <mergeCell ref="X13:X14"/>
    <mergeCell ref="V13:V14"/>
    <mergeCell ref="T13:T14"/>
    <mergeCell ref="R13:R14"/>
    <mergeCell ref="AG71:AG72"/>
    <mergeCell ref="R71:R72"/>
    <mergeCell ref="T71:T72"/>
    <mergeCell ref="V71:V72"/>
    <mergeCell ref="X71:X72"/>
    <mergeCell ref="Z71:Z72"/>
    <mergeCell ref="AB71:AB72"/>
    <mergeCell ref="AD71:AD72"/>
    <mergeCell ref="R45:R46"/>
    <mergeCell ref="T45:T46"/>
    <mergeCell ref="V45:V46"/>
    <mergeCell ref="X45:X46"/>
    <mergeCell ref="Z45:Z46"/>
    <mergeCell ref="AB45:AB46"/>
    <mergeCell ref="AD45:AD46"/>
    <mergeCell ref="AG59:AG60"/>
    <mergeCell ref="R59:R60"/>
    <mergeCell ref="T59:T60"/>
    <mergeCell ref="V59:V60"/>
    <mergeCell ref="X59:X60"/>
    <mergeCell ref="Z59:Z60"/>
    <mergeCell ref="AB59:AB60"/>
    <mergeCell ref="AD59:AD60"/>
    <mergeCell ref="AG63:AG64"/>
    <mergeCell ref="A65:A66"/>
    <mergeCell ref="C65:C66"/>
    <mergeCell ref="G65:G66"/>
    <mergeCell ref="J65:J66"/>
    <mergeCell ref="L65:L66"/>
    <mergeCell ref="N65:N66"/>
    <mergeCell ref="P65:P66"/>
    <mergeCell ref="A53:A54"/>
    <mergeCell ref="C53:C54"/>
    <mergeCell ref="G53:G54"/>
    <mergeCell ref="J53:J54"/>
    <mergeCell ref="L53:L54"/>
    <mergeCell ref="N53:N54"/>
    <mergeCell ref="P53:P54"/>
    <mergeCell ref="A55:A56"/>
    <mergeCell ref="C55:C56"/>
    <mergeCell ref="G55:G56"/>
    <mergeCell ref="J55:J56"/>
    <mergeCell ref="L55:L56"/>
    <mergeCell ref="N55:N56"/>
    <mergeCell ref="P55:P56"/>
    <mergeCell ref="D55:D56"/>
    <mergeCell ref="B65:B66"/>
    <mergeCell ref="D65:D66"/>
    <mergeCell ref="E65:E66"/>
    <mergeCell ref="F65:F66"/>
    <mergeCell ref="B67:B68"/>
    <mergeCell ref="E67:E68"/>
    <mergeCell ref="F67:F68"/>
    <mergeCell ref="AG43:AG44"/>
    <mergeCell ref="V43:V44"/>
    <mergeCell ref="B51:B52"/>
    <mergeCell ref="D51:D52"/>
    <mergeCell ref="G51:G52"/>
    <mergeCell ref="J51:J52"/>
    <mergeCell ref="N71:N72"/>
    <mergeCell ref="P71:P72"/>
    <mergeCell ref="A69:A70"/>
    <mergeCell ref="C69:C70"/>
    <mergeCell ref="G69:G70"/>
    <mergeCell ref="A67:A68"/>
    <mergeCell ref="C67:C68"/>
    <mergeCell ref="G67:G68"/>
    <mergeCell ref="J67:J68"/>
    <mergeCell ref="L67:L68"/>
    <mergeCell ref="N67:N68"/>
    <mergeCell ref="P67:P68"/>
    <mergeCell ref="B69:B70"/>
    <mergeCell ref="D71:D72"/>
    <mergeCell ref="AB63:AB64"/>
    <mergeCell ref="AD63:AD64"/>
    <mergeCell ref="R65:R66"/>
    <mergeCell ref="T65:T66"/>
    <mergeCell ref="V65:V66"/>
    <mergeCell ref="X65:X66"/>
    <mergeCell ref="Z65:Z66"/>
    <mergeCell ref="AB65:AB66"/>
    <mergeCell ref="AD65:AD66"/>
    <mergeCell ref="B53:B54"/>
    <mergeCell ref="D53:D54"/>
    <mergeCell ref="E53:E54"/>
    <mergeCell ref="F53:F54"/>
    <mergeCell ref="G73:G74"/>
    <mergeCell ref="H73:H74"/>
    <mergeCell ref="L73:L74"/>
    <mergeCell ref="N73:N74"/>
    <mergeCell ref="P73:P74"/>
    <mergeCell ref="J73:J74"/>
    <mergeCell ref="N59:N60"/>
    <mergeCell ref="P59:P60"/>
    <mergeCell ref="J69:J70"/>
    <mergeCell ref="L69:L70"/>
    <mergeCell ref="N69:N70"/>
    <mergeCell ref="P69:P70"/>
    <mergeCell ref="E73:F73"/>
    <mergeCell ref="E74:F74"/>
    <mergeCell ref="A73:D74"/>
    <mergeCell ref="A71:A72"/>
    <mergeCell ref="C71:C72"/>
    <mergeCell ref="G71:G72"/>
    <mergeCell ref="J71:J72"/>
    <mergeCell ref="L71:L72"/>
    <mergeCell ref="E61:E62"/>
    <mergeCell ref="AG73:AG74"/>
    <mergeCell ref="AB73:AB74"/>
    <mergeCell ref="AD73:AD74"/>
    <mergeCell ref="AF73:AF74"/>
    <mergeCell ref="R73:R74"/>
    <mergeCell ref="T73:T74"/>
    <mergeCell ref="V73:V74"/>
    <mergeCell ref="X73:X74"/>
    <mergeCell ref="Z73:Z74"/>
    <mergeCell ref="AG65:AG66"/>
    <mergeCell ref="AG67:AG68"/>
    <mergeCell ref="R67:R68"/>
    <mergeCell ref="T67:T68"/>
    <mergeCell ref="V67:V68"/>
    <mergeCell ref="X67:X68"/>
    <mergeCell ref="Z67:Z68"/>
    <mergeCell ref="AB67:AB68"/>
    <mergeCell ref="AD67:AD68"/>
    <mergeCell ref="R63:R64"/>
    <mergeCell ref="T63:T64"/>
    <mergeCell ref="V63:V64"/>
    <mergeCell ref="X63:X64"/>
    <mergeCell ref="Z63:Z64"/>
    <mergeCell ref="D43:D44"/>
    <mergeCell ref="T43:T44"/>
    <mergeCell ref="B43:B44"/>
    <mergeCell ref="A63:A64"/>
    <mergeCell ref="C63:C64"/>
    <mergeCell ref="G63:G64"/>
    <mergeCell ref="J63:J64"/>
    <mergeCell ref="L63:L64"/>
    <mergeCell ref="N63:N64"/>
    <mergeCell ref="P63:P64"/>
    <mergeCell ref="D59:D60"/>
    <mergeCell ref="A59:A60"/>
    <mergeCell ref="B63:B64"/>
    <mergeCell ref="D63:D64"/>
    <mergeCell ref="E63:E64"/>
    <mergeCell ref="F63:F64"/>
    <mergeCell ref="J61:J62"/>
    <mergeCell ref="L61:L62"/>
    <mergeCell ref="N61:N62"/>
    <mergeCell ref="P61:P62"/>
    <mergeCell ref="G59:G60"/>
    <mergeCell ref="J59:J60"/>
    <mergeCell ref="L59:L60"/>
    <mergeCell ref="A61:A62"/>
    <mergeCell ref="AB43:AB44"/>
    <mergeCell ref="AD43:AD44"/>
    <mergeCell ref="L43:L44"/>
    <mergeCell ref="AG41:AG42"/>
    <mergeCell ref="AG39:AG40"/>
    <mergeCell ref="R39:R40"/>
    <mergeCell ref="T39:T40"/>
    <mergeCell ref="V39:V40"/>
    <mergeCell ref="X39:X40"/>
    <mergeCell ref="Z39:Z40"/>
    <mergeCell ref="AB39:AB40"/>
    <mergeCell ref="AD39:AD40"/>
    <mergeCell ref="T41:T42"/>
    <mergeCell ref="V41:V42"/>
    <mergeCell ref="X41:X42"/>
    <mergeCell ref="Z41:Z42"/>
    <mergeCell ref="AB41:AB42"/>
    <mergeCell ref="AD41:AD42"/>
    <mergeCell ref="N43:N44"/>
    <mergeCell ref="P43:P44"/>
    <mergeCell ref="R43:R44"/>
    <mergeCell ref="R41:R42"/>
    <mergeCell ref="A39:A40"/>
    <mergeCell ref="C39:C40"/>
    <mergeCell ref="G39:G40"/>
    <mergeCell ref="J39:J40"/>
    <mergeCell ref="L39:L40"/>
    <mergeCell ref="N39:N40"/>
    <mergeCell ref="P39:P40"/>
    <mergeCell ref="A41:A42"/>
    <mergeCell ref="G41:G42"/>
    <mergeCell ref="J41:J42"/>
    <mergeCell ref="L41:L42"/>
    <mergeCell ref="N41:N42"/>
    <mergeCell ref="P41:P42"/>
    <mergeCell ref="F39:F40"/>
    <mergeCell ref="C41:C42"/>
    <mergeCell ref="AF37:AF38"/>
    <mergeCell ref="AG37:AG38"/>
    <mergeCell ref="R37:R38"/>
    <mergeCell ref="T37:T38"/>
    <mergeCell ref="V37:V38"/>
    <mergeCell ref="X37:X38"/>
    <mergeCell ref="Z37:Z38"/>
    <mergeCell ref="AB37:AB38"/>
    <mergeCell ref="AD37:AD38"/>
    <mergeCell ref="AG55:AG56"/>
    <mergeCell ref="A57:A58"/>
    <mergeCell ref="C57:C58"/>
    <mergeCell ref="G57:G58"/>
    <mergeCell ref="J57:J58"/>
    <mergeCell ref="L57:L58"/>
    <mergeCell ref="N57:N58"/>
    <mergeCell ref="P57:P58"/>
    <mergeCell ref="AG57:AG58"/>
    <mergeCell ref="R55:R56"/>
    <mergeCell ref="T55:T56"/>
    <mergeCell ref="V55:V56"/>
    <mergeCell ref="X55:X56"/>
    <mergeCell ref="Z55:Z56"/>
    <mergeCell ref="AB55:AB56"/>
    <mergeCell ref="AD55:AD56"/>
    <mergeCell ref="R57:R58"/>
    <mergeCell ref="T57:T58"/>
    <mergeCell ref="V57:V58"/>
    <mergeCell ref="X57:X58"/>
    <mergeCell ref="Z57:Z58"/>
    <mergeCell ref="AB57:AB58"/>
    <mergeCell ref="AD57:AD58"/>
    <mergeCell ref="B55:B56"/>
    <mergeCell ref="AG53:AG54"/>
    <mergeCell ref="R53:R54"/>
    <mergeCell ref="T53:T54"/>
    <mergeCell ref="V53:V54"/>
    <mergeCell ref="X53:X54"/>
    <mergeCell ref="Z53:Z54"/>
    <mergeCell ref="AB53:AB54"/>
    <mergeCell ref="AD53:AD54"/>
    <mergeCell ref="A47:A48"/>
    <mergeCell ref="C47:C48"/>
    <mergeCell ref="G47:G48"/>
    <mergeCell ref="J47:J48"/>
    <mergeCell ref="L47:L48"/>
    <mergeCell ref="N47:N48"/>
    <mergeCell ref="P47:P48"/>
    <mergeCell ref="A49:A50"/>
    <mergeCell ref="C49:C50"/>
    <mergeCell ref="G49:G50"/>
    <mergeCell ref="J49:J50"/>
    <mergeCell ref="L49:L50"/>
    <mergeCell ref="N49:N50"/>
    <mergeCell ref="P49:P50"/>
    <mergeCell ref="AG49:AG50"/>
    <mergeCell ref="A51:A52"/>
    <mergeCell ref="AG51:AG52"/>
    <mergeCell ref="R49:R50"/>
    <mergeCell ref="T49:T50"/>
    <mergeCell ref="V49:V50"/>
    <mergeCell ref="X49:X50"/>
    <mergeCell ref="Z49:Z50"/>
    <mergeCell ref="AB49:AB50"/>
    <mergeCell ref="AD49:AD50"/>
    <mergeCell ref="R51:R52"/>
    <mergeCell ref="T51:T52"/>
    <mergeCell ref="V51:V52"/>
    <mergeCell ref="X51:X52"/>
    <mergeCell ref="Z51:Z52"/>
    <mergeCell ref="AB51:AB52"/>
    <mergeCell ref="AD51:AD52"/>
    <mergeCell ref="AG47:AG48"/>
    <mergeCell ref="R47:R48"/>
    <mergeCell ref="T47:T48"/>
    <mergeCell ref="V47:V48"/>
    <mergeCell ref="X47:X48"/>
    <mergeCell ref="Z47:Z48"/>
    <mergeCell ref="AB47:AB48"/>
    <mergeCell ref="AD47:AD48"/>
    <mergeCell ref="A45:A46"/>
    <mergeCell ref="G45:G46"/>
    <mergeCell ref="C45:C46"/>
    <mergeCell ref="J45:J46"/>
    <mergeCell ref="L45:L46"/>
    <mergeCell ref="N45:N46"/>
    <mergeCell ref="P45:P46"/>
    <mergeCell ref="D45:D46"/>
    <mergeCell ref="AG45:AG46"/>
    <mergeCell ref="B45:B46"/>
    <mergeCell ref="B47:B48"/>
    <mergeCell ref="AG35:AG36"/>
    <mergeCell ref="R35:R36"/>
    <mergeCell ref="T35:T36"/>
    <mergeCell ref="V35:V36"/>
    <mergeCell ref="X35:X36"/>
    <mergeCell ref="Z35:Z36"/>
    <mergeCell ref="AB35:AB36"/>
    <mergeCell ref="AD35:AD36"/>
    <mergeCell ref="AF33:AF34"/>
    <mergeCell ref="AG33:AG34"/>
    <mergeCell ref="AG27:AG28"/>
    <mergeCell ref="AG31:AG32"/>
    <mergeCell ref="AF31:AF32"/>
    <mergeCell ref="R31:R32"/>
    <mergeCell ref="T31:T32"/>
    <mergeCell ref="V31:V32"/>
    <mergeCell ref="X31:X32"/>
    <mergeCell ref="Z31:Z32"/>
    <mergeCell ref="AB31:AB32"/>
    <mergeCell ref="AD31:AD32"/>
    <mergeCell ref="AD27:AD28"/>
    <mergeCell ref="R27:R28"/>
    <mergeCell ref="T27:T28"/>
    <mergeCell ref="V27:V28"/>
    <mergeCell ref="X27:X28"/>
    <mergeCell ref="Z27:Z28"/>
    <mergeCell ref="AB27:AB28"/>
    <mergeCell ref="AB29:AB30"/>
    <mergeCell ref="AD29:AD30"/>
    <mergeCell ref="AF29:AF30"/>
    <mergeCell ref="AG29:AG30"/>
    <mergeCell ref="AF69:AF70"/>
    <mergeCell ref="AG69:AG70"/>
    <mergeCell ref="R69:R70"/>
    <mergeCell ref="T69:T70"/>
    <mergeCell ref="V69:V70"/>
    <mergeCell ref="X69:X70"/>
    <mergeCell ref="Z69:Z70"/>
    <mergeCell ref="AB69:AB70"/>
    <mergeCell ref="AD69:AD70"/>
    <mergeCell ref="A21:A22"/>
    <mergeCell ref="C21:C22"/>
    <mergeCell ref="G21:G22"/>
    <mergeCell ref="J21:J22"/>
    <mergeCell ref="L21:L22"/>
    <mergeCell ref="N21:N22"/>
    <mergeCell ref="P21:P22"/>
    <mergeCell ref="A23:A24"/>
    <mergeCell ref="C23:C24"/>
    <mergeCell ref="G23:G24"/>
    <mergeCell ref="J23:J24"/>
    <mergeCell ref="L23:L24"/>
    <mergeCell ref="N23:N24"/>
    <mergeCell ref="P23:P24"/>
    <mergeCell ref="D21:D22"/>
    <mergeCell ref="E21:E22"/>
    <mergeCell ref="F21:F22"/>
    <mergeCell ref="D23:D24"/>
    <mergeCell ref="E23:E24"/>
    <mergeCell ref="F23:F24"/>
    <mergeCell ref="AF23:AF24"/>
    <mergeCell ref="AG23:AG24"/>
    <mergeCell ref="A25:A26"/>
    <mergeCell ref="C25:C26"/>
    <mergeCell ref="G25:G26"/>
    <mergeCell ref="J25:J26"/>
    <mergeCell ref="L25:L26"/>
    <mergeCell ref="N25:N26"/>
    <mergeCell ref="P25:P26"/>
    <mergeCell ref="AF25:AF26"/>
    <mergeCell ref="AG25:AG26"/>
    <mergeCell ref="R23:R24"/>
    <mergeCell ref="T23:T24"/>
    <mergeCell ref="V23:V24"/>
    <mergeCell ref="X23:X24"/>
    <mergeCell ref="Z23:Z24"/>
    <mergeCell ref="AB23:AB24"/>
    <mergeCell ref="AD23:AD24"/>
    <mergeCell ref="R25:R26"/>
    <mergeCell ref="T25:T26"/>
    <mergeCell ref="V25:V26"/>
    <mergeCell ref="X25:X26"/>
    <mergeCell ref="Z25:Z26"/>
    <mergeCell ref="AB25:AB26"/>
    <mergeCell ref="AF21:AF22"/>
    <mergeCell ref="AG21:AG22"/>
    <mergeCell ref="R21:R22"/>
    <mergeCell ref="T21:T22"/>
    <mergeCell ref="V21:V22"/>
    <mergeCell ref="X21:X22"/>
    <mergeCell ref="Z21:Z22"/>
    <mergeCell ref="AB21:AB22"/>
    <mergeCell ref="AD21:AD22"/>
    <mergeCell ref="A15:A16"/>
    <mergeCell ref="C7:C8"/>
    <mergeCell ref="G15:G16"/>
    <mergeCell ref="J15:J16"/>
    <mergeCell ref="L15:L16"/>
    <mergeCell ref="N15:N16"/>
    <mergeCell ref="P15:P16"/>
    <mergeCell ref="A17:A18"/>
    <mergeCell ref="C17:C18"/>
    <mergeCell ref="G17:G18"/>
    <mergeCell ref="J17:J18"/>
    <mergeCell ref="L17:L18"/>
    <mergeCell ref="N17:N18"/>
    <mergeCell ref="P17:P18"/>
    <mergeCell ref="D11:D12"/>
    <mergeCell ref="C11:C12"/>
    <mergeCell ref="E11:E12"/>
    <mergeCell ref="F11:F12"/>
    <mergeCell ref="G11:G12"/>
    <mergeCell ref="B15:B16"/>
    <mergeCell ref="E15:E16"/>
    <mergeCell ref="D15:D16"/>
    <mergeCell ref="A7:A8"/>
    <mergeCell ref="P7:P8"/>
    <mergeCell ref="L19:L20"/>
    <mergeCell ref="N19:N20"/>
    <mergeCell ref="P19:P20"/>
    <mergeCell ref="AF19:AF20"/>
    <mergeCell ref="AG19:AG20"/>
    <mergeCell ref="B17:B18"/>
    <mergeCell ref="D17:D18"/>
    <mergeCell ref="E17:E18"/>
    <mergeCell ref="F17:F18"/>
    <mergeCell ref="B19:B20"/>
    <mergeCell ref="D19:D20"/>
    <mergeCell ref="E19:E20"/>
    <mergeCell ref="F19:F20"/>
    <mergeCell ref="R17:R18"/>
    <mergeCell ref="T17:T18"/>
    <mergeCell ref="V17:V18"/>
    <mergeCell ref="X17:X18"/>
    <mergeCell ref="Z17:Z18"/>
    <mergeCell ref="AF5:AF6"/>
    <mergeCell ref="AG5:AG6"/>
    <mergeCell ref="U4:V4"/>
    <mergeCell ref="W4:X4"/>
    <mergeCell ref="Y4:Z4"/>
    <mergeCell ref="AA4:AB4"/>
    <mergeCell ref="AC4:AD4"/>
    <mergeCell ref="AE4:AF4"/>
    <mergeCell ref="G4:H4"/>
    <mergeCell ref="I4:J4"/>
    <mergeCell ref="K4:L4"/>
    <mergeCell ref="M4:N4"/>
    <mergeCell ref="O4:P4"/>
    <mergeCell ref="V5:V6"/>
    <mergeCell ref="X5:X6"/>
    <mergeCell ref="Z5:Z6"/>
    <mergeCell ref="AB5:AB6"/>
    <mergeCell ref="AD5:AD6"/>
    <mergeCell ref="N5:N6"/>
    <mergeCell ref="P5:P6"/>
    <mergeCell ref="Q4:R4"/>
    <mergeCell ref="S4:T4"/>
    <mergeCell ref="A5:A6"/>
    <mergeCell ref="C5:C6"/>
    <mergeCell ref="G5:G6"/>
    <mergeCell ref="J5:J6"/>
    <mergeCell ref="L5:L6"/>
    <mergeCell ref="R5:R6"/>
    <mergeCell ref="T5:T6"/>
    <mergeCell ref="D5:D6"/>
    <mergeCell ref="E5:E6"/>
    <mergeCell ref="F5:F6"/>
    <mergeCell ref="B5:B6"/>
    <mergeCell ref="A9:A10"/>
    <mergeCell ref="AG9:AG10"/>
    <mergeCell ref="B21:B22"/>
    <mergeCell ref="B23:B24"/>
    <mergeCell ref="AB17:AB18"/>
    <mergeCell ref="AD17:AD18"/>
    <mergeCell ref="F9:F10"/>
    <mergeCell ref="AB19:AB20"/>
    <mergeCell ref="AD19:AD20"/>
    <mergeCell ref="AF15:AF16"/>
    <mergeCell ref="AG15:AG16"/>
    <mergeCell ref="R15:R16"/>
    <mergeCell ref="T15:T16"/>
    <mergeCell ref="V15:V16"/>
    <mergeCell ref="X15:X16"/>
    <mergeCell ref="Z15:Z16"/>
    <mergeCell ref="AB15:AB16"/>
    <mergeCell ref="A13:A14"/>
    <mergeCell ref="AF17:AF18"/>
    <mergeCell ref="AG17:AG18"/>
    <mergeCell ref="A19:A20"/>
    <mergeCell ref="C19:C20"/>
    <mergeCell ref="G19:G20"/>
    <mergeCell ref="J19:J20"/>
    <mergeCell ref="E71:E72"/>
    <mergeCell ref="F71:F72"/>
    <mergeCell ref="B71:B72"/>
    <mergeCell ref="C31:C32"/>
    <mergeCell ref="J31:J32"/>
    <mergeCell ref="L31:L32"/>
    <mergeCell ref="N31:N32"/>
    <mergeCell ref="P31:P32"/>
    <mergeCell ref="L51:L52"/>
    <mergeCell ref="N51:N52"/>
    <mergeCell ref="D35:D36"/>
    <mergeCell ref="E31:E32"/>
    <mergeCell ref="E35:E36"/>
    <mergeCell ref="D67:D68"/>
    <mergeCell ref="E41:E42"/>
    <mergeCell ref="E43:E44"/>
    <mergeCell ref="F43:F44"/>
    <mergeCell ref="G31:G32"/>
    <mergeCell ref="D61:D62"/>
    <mergeCell ref="E37:E38"/>
    <mergeCell ref="E39:E40"/>
    <mergeCell ref="C37:C38"/>
    <mergeCell ref="G37:G38"/>
    <mergeCell ref="J37:J38"/>
    <mergeCell ref="AF63:AF64"/>
    <mergeCell ref="AF65:AF66"/>
    <mergeCell ref="AF67:AF68"/>
    <mergeCell ref="AF71:AF72"/>
    <mergeCell ref="G61:G62"/>
    <mergeCell ref="AB61:AB62"/>
    <mergeCell ref="AD61:AD62"/>
    <mergeCell ref="AF61:AF62"/>
    <mergeCell ref="AF9:AF10"/>
    <mergeCell ref="AF39:AF40"/>
    <mergeCell ref="AF41:AF42"/>
    <mergeCell ref="AF43:AF44"/>
    <mergeCell ref="AF45:AF46"/>
    <mergeCell ref="AF47:AF48"/>
    <mergeCell ref="AF49:AF50"/>
    <mergeCell ref="AF51:AF52"/>
    <mergeCell ref="AF53:AF54"/>
    <mergeCell ref="R19:R20"/>
    <mergeCell ref="T19:T20"/>
    <mergeCell ref="X19:X20"/>
    <mergeCell ref="Z19:Z20"/>
    <mergeCell ref="V19:V20"/>
    <mergeCell ref="AD15:AD16"/>
    <mergeCell ref="L27:L28"/>
    <mergeCell ref="Z29:Z30"/>
    <mergeCell ref="B25:B26"/>
    <mergeCell ref="B61:B62"/>
    <mergeCell ref="C61:C62"/>
    <mergeCell ref="F61:F62"/>
    <mergeCell ref="R61:R62"/>
    <mergeCell ref="T61:T62"/>
    <mergeCell ref="AF55:AF56"/>
    <mergeCell ref="AF57:AF58"/>
    <mergeCell ref="AF59:AF60"/>
    <mergeCell ref="E29:E30"/>
    <mergeCell ref="V61:V62"/>
    <mergeCell ref="X61:X62"/>
    <mergeCell ref="Z61:Z62"/>
    <mergeCell ref="F29:F30"/>
    <mergeCell ref="J29:J30"/>
    <mergeCell ref="L29:L30"/>
    <mergeCell ref="N29:N30"/>
    <mergeCell ref="P29:P30"/>
    <mergeCell ref="AD25:AD26"/>
    <mergeCell ref="AF27:AF28"/>
    <mergeCell ref="AB33:AB34"/>
    <mergeCell ref="AD33:AD34"/>
    <mergeCell ref="AF35:AF36"/>
    <mergeCell ref="R33:R34"/>
    <mergeCell ref="T33:T34"/>
    <mergeCell ref="G33:G34"/>
    <mergeCell ref="J33:J34"/>
    <mergeCell ref="L33:L34"/>
    <mergeCell ref="N33:N34"/>
    <mergeCell ref="P33:P34"/>
    <mergeCell ref="AG61:AG62"/>
    <mergeCell ref="B7:B8"/>
    <mergeCell ref="B9:B10"/>
    <mergeCell ref="D9:D10"/>
    <mergeCell ref="D57:D58"/>
    <mergeCell ref="E55:E56"/>
    <mergeCell ref="F55:F56"/>
    <mergeCell ref="E57:E58"/>
    <mergeCell ref="F57:F58"/>
    <mergeCell ref="E59:E60"/>
    <mergeCell ref="F59:F60"/>
    <mergeCell ref="B57:B58"/>
    <mergeCell ref="B59:B60"/>
    <mergeCell ref="R29:R30"/>
    <mergeCell ref="T29:T30"/>
    <mergeCell ref="V29:V30"/>
    <mergeCell ref="X29:X30"/>
    <mergeCell ref="A35:A36"/>
    <mergeCell ref="C35:C36"/>
    <mergeCell ref="G35:G36"/>
    <mergeCell ref="J35:J36"/>
    <mergeCell ref="L35:L36"/>
    <mergeCell ref="D27:D28"/>
    <mergeCell ref="B29:B30"/>
    <mergeCell ref="A31:A32"/>
    <mergeCell ref="P51:P52"/>
    <mergeCell ref="A33:A34"/>
    <mergeCell ref="N35:N36"/>
    <mergeCell ref="A27:A28"/>
    <mergeCell ref="N27:N28"/>
    <mergeCell ref="P27:P28"/>
    <mergeCell ref="A29:A30"/>
    <mergeCell ref="A37:A38"/>
    <mergeCell ref="L37:L38"/>
    <mergeCell ref="N37:N38"/>
    <mergeCell ref="P37:P38"/>
    <mergeCell ref="D39:D40"/>
    <mergeCell ref="A43:A44"/>
    <mergeCell ref="C43:C44"/>
    <mergeCell ref="G43:G44"/>
    <mergeCell ref="J43:J44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SST 2024_v1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Angélica Hernández Bautista</dc:creator>
  <cp:lastModifiedBy>Marcela Mesa</cp:lastModifiedBy>
  <cp:lastPrinted>2023-12-28T15:18:03Z</cp:lastPrinted>
  <dcterms:created xsi:type="dcterms:W3CDTF">2023-01-23T19:11:27Z</dcterms:created>
  <dcterms:modified xsi:type="dcterms:W3CDTF">2024-01-30T21:18:49Z</dcterms:modified>
</cp:coreProperties>
</file>